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1"/>
  <workbookPr/>
  <mc:AlternateContent xmlns:mc="http://schemas.openxmlformats.org/markup-compatibility/2006">
    <mc:Choice Requires="x15">
      <x15ac:absPath xmlns:x15ac="http://schemas.microsoft.com/office/spreadsheetml/2010/11/ac" url="https://cranfield-my.sharepoint.com/personal/p_anguiano-arreola_cranfield_ac_uk/Documents/s268807/PhD desktop/Cranfield/33m Review/Revise and Resubmit/Annexes/"/>
    </mc:Choice>
  </mc:AlternateContent>
  <xr:revisionPtr revIDLastSave="74" documentId="8_{86D11119-F2D9-544C-8551-A7EA55CBB1B3}" xr6:coauthVersionLast="47" xr6:coauthVersionMax="47" xr10:uidLastSave="{CB3C93D4-310E-7C42-8B1B-87C121169FA8}"/>
  <bookViews>
    <workbookView xWindow="20" yWindow="460" windowWidth="25000" windowHeight="1446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25" i="1" l="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0" i="1"/>
  <c r="H359" i="1"/>
  <c r="H358" i="1"/>
  <c r="H357" i="1"/>
  <c r="H356" i="1"/>
  <c r="H355" i="1"/>
  <c r="H354" i="1"/>
  <c r="H353" i="1"/>
  <c r="H352" i="1"/>
  <c r="H351" i="1"/>
  <c r="H350" i="1"/>
  <c r="H225" i="1"/>
  <c r="H224" i="1"/>
  <c r="H223" i="1"/>
  <c r="G223" i="1"/>
  <c r="H222" i="1"/>
  <c r="G222" i="1"/>
  <c r="H221" i="1"/>
  <c r="G221" i="1"/>
  <c r="H220" i="1"/>
  <c r="G220" i="1"/>
  <c r="H219" i="1"/>
  <c r="H218" i="1"/>
  <c r="G218" i="1"/>
  <c r="H217" i="1"/>
  <c r="H216" i="1"/>
  <c r="H215" i="1"/>
  <c r="H214" i="1"/>
  <c r="G214" i="1"/>
  <c r="H213" i="1"/>
  <c r="H212" i="1"/>
  <c r="H211" i="1"/>
  <c r="H210" i="1"/>
  <c r="H209" i="1"/>
  <c r="H208" i="1"/>
  <c r="H207" i="1"/>
  <c r="G207" i="1"/>
  <c r="H206" i="1"/>
  <c r="G206" i="1"/>
  <c r="H205" i="1"/>
  <c r="H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H190" i="1"/>
  <c r="G190" i="1"/>
  <c r="H189" i="1"/>
  <c r="G189" i="1"/>
  <c r="H188" i="1"/>
  <c r="G188" i="1"/>
  <c r="H187" i="1"/>
  <c r="G187" i="1"/>
  <c r="H186" i="1"/>
  <c r="G186" i="1"/>
  <c r="H185" i="1"/>
  <c r="G185" i="1"/>
  <c r="H184" i="1"/>
  <c r="G184" i="1"/>
  <c r="H183" i="1"/>
  <c r="G183" i="1"/>
  <c r="H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H153" i="1"/>
  <c r="G153" i="1"/>
  <c r="H152" i="1"/>
  <c r="H151" i="1"/>
  <c r="H150" i="1"/>
  <c r="H149" i="1"/>
  <c r="H148" i="1"/>
  <c r="H147" i="1"/>
  <c r="H146" i="1"/>
  <c r="H145" i="1"/>
  <c r="H144" i="1"/>
  <c r="H143" i="1"/>
  <c r="H142" i="1"/>
  <c r="H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alcChain>
</file>

<file path=xl/sharedStrings.xml><?xml version="1.0" encoding="utf-8"?>
<sst xmlns="http://schemas.openxmlformats.org/spreadsheetml/2006/main" count="20029" uniqueCount="406">
  <si>
    <t>Gender</t>
  </si>
  <si>
    <t>Q2. What is your age</t>
  </si>
  <si>
    <t>Weight</t>
  </si>
  <si>
    <t>Height</t>
  </si>
  <si>
    <t>Waist</t>
  </si>
  <si>
    <t>Hip</t>
  </si>
  <si>
    <t>Ratio W/H</t>
  </si>
  <si>
    <t>BMI</t>
  </si>
  <si>
    <t>Q3. Marital status</t>
  </si>
  <si>
    <t>Q4. Do you have any children?</t>
  </si>
  <si>
    <t>4B.How many children?</t>
  </si>
  <si>
    <t>4C. What ages?</t>
  </si>
  <si>
    <t>Q5. What is your occupation?</t>
  </si>
  <si>
    <t xml:space="preserve">Q5b.Other </t>
  </si>
  <si>
    <t>Q6. What is the hightest degree and or level of education  you completed?</t>
  </si>
  <si>
    <t xml:space="preserve">Q7. What is your monthly income? </t>
  </si>
  <si>
    <t>Q8. Are you enrolled or do you practice any phyYescal activity?</t>
  </si>
  <si>
    <t>Q8b. Frequency</t>
  </si>
  <si>
    <t>Q9. In terms of your current individual medical history. Please select any illnessess/conditions which you have had diagnosed?</t>
  </si>
  <si>
    <t xml:space="preserve">Q9b. Other </t>
  </si>
  <si>
    <t xml:space="preserve">Q9c. Does any of your immediate family and or relatives have been diagnosed with any of these illnesses? </t>
  </si>
  <si>
    <t>Q9d. Other</t>
  </si>
  <si>
    <t>Q10. Do you smoke?</t>
  </si>
  <si>
    <t>Q10b. Frequency</t>
  </si>
  <si>
    <t xml:space="preserve">Q11. Do you drink alcoholic beverages? </t>
  </si>
  <si>
    <t xml:space="preserve">Q11b. Frequency and quantity </t>
  </si>
  <si>
    <t>Q11b. Every day</t>
  </si>
  <si>
    <t>Q11b. 4-6 times per week</t>
  </si>
  <si>
    <t>Q11b. 2-3 times per week</t>
  </si>
  <si>
    <t>Q11b. 1 time per week</t>
  </si>
  <si>
    <t>Q11b. Monthly</t>
  </si>
  <si>
    <t>Q11b. Ocassionally</t>
  </si>
  <si>
    <t>Poultry</t>
  </si>
  <si>
    <t>Beans</t>
  </si>
  <si>
    <t>Broccoli</t>
  </si>
  <si>
    <t>Sugar beverages</t>
  </si>
  <si>
    <t>Section 3.</t>
  </si>
  <si>
    <t>Q1. How important is for you the food price when purchaYesng any food product?</t>
  </si>
  <si>
    <t>Q2. How frequent do you get your food/beverage?</t>
  </si>
  <si>
    <t>Q3. Which rate do you think you dispose to buy food from your income ina weekly base scheme?</t>
  </si>
  <si>
    <t>Q4. When buying your groceries, do you conYesder having a limited budget?</t>
  </si>
  <si>
    <t xml:space="preserve">Q5. List from 0 to 5 most affordable and least affordable food products. </t>
  </si>
  <si>
    <t xml:space="preserve">Beef Meat </t>
  </si>
  <si>
    <t>Milk</t>
  </si>
  <si>
    <t>Fish Fillet</t>
  </si>
  <si>
    <t>Corn Tortilla</t>
  </si>
  <si>
    <t xml:space="preserve">Pork Meat </t>
  </si>
  <si>
    <t>Bottle pure water</t>
  </si>
  <si>
    <t xml:space="preserve">Q6. Who decides at home what food/drinks to buy? </t>
  </si>
  <si>
    <t>Q6b. Other</t>
  </si>
  <si>
    <t>Q7. Percentage of time you spend eating out of home per week?</t>
  </si>
  <si>
    <t xml:space="preserve">Q8. From 0 to 5 from lowest to major reason why you decide to eat out? </t>
  </si>
  <si>
    <t>Time saving</t>
  </si>
  <si>
    <t>Family/friends gathering</t>
  </si>
  <si>
    <t>Saving money</t>
  </si>
  <si>
    <t>Offer inYesde work</t>
  </si>
  <si>
    <t xml:space="preserve">Q9. List 0 to 5 from lowest to major degree preferences in option for eating out. </t>
  </si>
  <si>
    <t>Hamburgers and pizza</t>
  </si>
  <si>
    <t>Meat, chicken restaurant</t>
  </si>
  <si>
    <t>Vegetarian/vegan</t>
  </si>
  <si>
    <t>Mexican dishes</t>
  </si>
  <si>
    <t>Fish and seafood restaurant</t>
  </si>
  <si>
    <t>Q10. Do you conYesder social media, internet, could influence what you choose to eat/drink?</t>
  </si>
  <si>
    <t>Q11. Are you a consumer that likes to read labels, to have an idea of the origin of the food products?</t>
  </si>
  <si>
    <t>Q12. When reading nutritional food products lables, do you usually understand what they mean?</t>
  </si>
  <si>
    <t>Q13. Have you previously used health and food mobile apps, which could motivate you eating better?</t>
  </si>
  <si>
    <t xml:space="preserve">Q14. One practical aspect when eating out that could help you choose healthier is that establishments would offer nutritional information on food and beverages? </t>
  </si>
  <si>
    <t xml:space="preserve">Q15. What level of agreement or disagreement you found yourself with the tax applied to sugary products? </t>
  </si>
  <si>
    <t>Section 4</t>
  </si>
  <si>
    <t>Q1. Have you attend to any nutritional orientation courses previously offered by the public national health inYestitute in your community?</t>
  </si>
  <si>
    <t xml:space="preserve">Q2. Do you find it interesting and usually put into practice the recommendations of nutrition given by the public health sector through radio, T.V. and internet? </t>
  </si>
  <si>
    <t>Q3. Nutrition is a term that its best define as an improvement in the phyYescal appearance or an improvement to health.</t>
  </si>
  <si>
    <t xml:space="preserve">Q4. The recommended portion of fruit and vegetables is to eat 5 portions per day.  Do you always follow this recommendation?  </t>
  </si>
  <si>
    <t xml:space="preserve">Q5. The recommended Yesze portion of meat it’s of a hand palm (75-90grams). Do you always follow this recommendation? </t>
  </si>
  <si>
    <t xml:space="preserve">Q6. How Likely  is that you add salt to your food plate even without tasting it first? </t>
  </si>
  <si>
    <t>Q7. Do you associate the overconsumption of sugar and soda with increaYesng weight and development of diabetes mellitus type 2?</t>
  </si>
  <si>
    <t>Q8. Do you associate the overconsumption of fast food with increaYesng weight and posYesbly developing a heart stroke?</t>
  </si>
  <si>
    <t xml:space="preserve">Q9. If you would decide to improve your health which of the following mobile apps you would prefer most? </t>
  </si>
  <si>
    <t xml:space="preserve">Q10. Does it happens that you need to throw away food, due to it gets spoiled for not uYesng (cooking) it? </t>
  </si>
  <si>
    <t>Section 5</t>
  </si>
  <si>
    <t>Q1. From the following options. With which you would identify the most?</t>
  </si>
  <si>
    <t xml:space="preserve">A1. Use of car/public transportation or A2. Cycling/walking </t>
  </si>
  <si>
    <t xml:space="preserve">A1. Health prevention or A2. Health treatment </t>
  </si>
  <si>
    <t>A1. Produce and buy food or A2. Buy food</t>
  </si>
  <si>
    <t>A1. 5-10 minutes cooking or A2. 30mins-1 hour cooking</t>
  </si>
  <si>
    <t>A1. Product’s brand and taste or A2. Product’s price and taste</t>
  </si>
  <si>
    <t>A1. Product with package or A2. Bulk product.</t>
  </si>
  <si>
    <t xml:space="preserve">Q2. From the following activities, list according to your lifestyle habits, which would you practice from more frequent 1 to least frequent 3. </t>
  </si>
  <si>
    <t>Q2b Going out with friends/family to eat out.</t>
  </si>
  <si>
    <t xml:space="preserve">Q2b Seeing t.v. with family </t>
  </si>
  <si>
    <t>Q2b Going out with friends/family for a walk</t>
  </si>
  <si>
    <t>Q3. Which source of motivation you would first look for starting a healthier lifestyle?</t>
  </si>
  <si>
    <t>Q3b. Other</t>
  </si>
  <si>
    <t xml:space="preserve">Q4. An important motivation for starting a healthier lifestyle would be more variety and less cost in fruits and vegetables. </t>
  </si>
  <si>
    <t xml:space="preserve">Q5.Enjoying eating means also eating healthier </t>
  </si>
  <si>
    <t>Q6. If someone would let you know that eating well not only benefits your health but also benefits the environment and combats climate change. Would you then conYesder to improve your eating behaviors?</t>
  </si>
  <si>
    <t>Q7. Are you aware and do believe that what you decide to eat and drink today could affect your health tomorrow. Is this a real concern for you?</t>
  </si>
  <si>
    <t>Q8. How satisfied are you with your current eating and drinking habits?</t>
  </si>
  <si>
    <t>Q10. How willing would you be to change your current eating/drinking behavior towards a healthier and nutritional daily lifestyle?</t>
  </si>
  <si>
    <t>f</t>
  </si>
  <si>
    <t>46-55</t>
  </si>
  <si>
    <t xml:space="preserve">Married, free union. </t>
  </si>
  <si>
    <t>Yes</t>
  </si>
  <si>
    <t>16-20,&gt;20</t>
  </si>
  <si>
    <t>Employed for wages</t>
  </si>
  <si>
    <t>Basic education (middle school, high school)</t>
  </si>
  <si>
    <t>Between $1,001-$5,000 MXN pesos</t>
  </si>
  <si>
    <t>No</t>
  </si>
  <si>
    <t>Overweight</t>
  </si>
  <si>
    <t>Diabetes ,Overweight</t>
  </si>
  <si>
    <t>Every 15 days</t>
  </si>
  <si>
    <t>Monthly</t>
  </si>
  <si>
    <t>Occasionally</t>
  </si>
  <si>
    <t xml:space="preserve">Important </t>
  </si>
  <si>
    <t>Weekly</t>
  </si>
  <si>
    <t>$1,001-$3,000 MXN pesos per week</t>
  </si>
  <si>
    <t xml:space="preserve">Sometimes </t>
  </si>
  <si>
    <t>Wife/female partner</t>
  </si>
  <si>
    <t>Never</t>
  </si>
  <si>
    <t>Sometimes</t>
  </si>
  <si>
    <t>Agree</t>
  </si>
  <si>
    <t xml:space="preserve">Improvement of health </t>
  </si>
  <si>
    <t xml:space="preserve">Unlikely </t>
  </si>
  <si>
    <t>Both mobile apps</t>
  </si>
  <si>
    <t xml:space="preserve">Neither agree or disagree </t>
  </si>
  <si>
    <t>Option 1</t>
  </si>
  <si>
    <t>Option 2</t>
  </si>
  <si>
    <t>Family motivation</t>
  </si>
  <si>
    <t>Strongly in favor</t>
  </si>
  <si>
    <t xml:space="preserve">Extremely concerned </t>
  </si>
  <si>
    <t xml:space="preserve">Slightly satisfied </t>
  </si>
  <si>
    <t xml:space="preserve">Willing </t>
  </si>
  <si>
    <t>26-35</t>
  </si>
  <si>
    <t>6-10,11-15</t>
  </si>
  <si>
    <t>Housekeeper</t>
  </si>
  <si>
    <t xml:space="preserve">No schooling completed </t>
  </si>
  <si>
    <t>1-2 times per week</t>
  </si>
  <si>
    <t>Other</t>
  </si>
  <si>
    <t xml:space="preserve">Renal </t>
  </si>
  <si>
    <t>Not sure</t>
  </si>
  <si>
    <t xml:space="preserve">Very important </t>
  </si>
  <si>
    <t>$0-1,000 MXN pesos per week</t>
  </si>
  <si>
    <t>Always</t>
  </si>
  <si>
    <t>Neither agree or disagree</t>
  </si>
  <si>
    <t>Strongly disagree</t>
  </si>
  <si>
    <t xml:space="preserve">Extremely unlikely </t>
  </si>
  <si>
    <t>Mobile app that would regulate diet and weight</t>
  </si>
  <si>
    <t xml:space="preserve">Strongly disagree </t>
  </si>
  <si>
    <t xml:space="preserve">Very satisfied </t>
  </si>
  <si>
    <t>19-25</t>
  </si>
  <si>
    <t xml:space="preserve">Single, never married. </t>
  </si>
  <si>
    <t>Basic education completed (high school)</t>
  </si>
  <si>
    <t>3-5 times per week</t>
  </si>
  <si>
    <t xml:space="preserve">Slighthly important </t>
  </si>
  <si>
    <t>Disagree</t>
  </si>
  <si>
    <t xml:space="preserve">Most of the time </t>
  </si>
  <si>
    <t>Strongly agree</t>
  </si>
  <si>
    <t xml:space="preserve">All of the above </t>
  </si>
  <si>
    <t>Very concerned</t>
  </si>
  <si>
    <t xml:space="preserve">Half satisfied </t>
  </si>
  <si>
    <t>Between $0-$500MXN pesos</t>
  </si>
  <si>
    <t>&gt;6 times per week</t>
  </si>
  <si>
    <t>I do not suffer with any disease</t>
  </si>
  <si>
    <t>Cancer</t>
  </si>
  <si>
    <t>Half the time</t>
  </si>
  <si>
    <t>36-45</t>
  </si>
  <si>
    <t>Not employed looking for a job, retired</t>
  </si>
  <si>
    <t xml:space="preserve">osteoarthritis </t>
  </si>
  <si>
    <t xml:space="preserve">Nada Important </t>
  </si>
  <si>
    <t xml:space="preserve">Daily </t>
  </si>
  <si>
    <t>Husband/male partner</t>
  </si>
  <si>
    <t>m</t>
  </si>
  <si>
    <t>&gt;66</t>
  </si>
  <si>
    <t>&gt;20</t>
  </si>
  <si>
    <t xml:space="preserve">ProfeYesonist, retired </t>
  </si>
  <si>
    <t xml:space="preserve">Undergraduate completed </t>
  </si>
  <si>
    <t>Between $5,001 and $10,000 MXN pesos.</t>
  </si>
  <si>
    <t>Hypertension,Cardiovascular or coronary disease ,Overweight</t>
  </si>
  <si>
    <t>Diabetes ,Cancer</t>
  </si>
  <si>
    <t xml:space="preserve">Mildly important </t>
  </si>
  <si>
    <t xml:space="preserve">2-3 times per month </t>
  </si>
  <si>
    <t xml:space="preserve">Both female/male equally </t>
  </si>
  <si>
    <t xml:space="preserve">Self/individual motivation </t>
  </si>
  <si>
    <t xml:space="preserve">Somewhat willing </t>
  </si>
  <si>
    <t xml:space="preserve">Between $501- $1,000 MXN pesos </t>
  </si>
  <si>
    <t>Hypertension</t>
  </si>
  <si>
    <t xml:space="preserve">Hypertension </t>
  </si>
  <si>
    <t xml:space="preserve">I did know but I never have the time to go. </t>
  </si>
  <si>
    <t xml:space="preserve">Extremely satisfied </t>
  </si>
  <si>
    <t>6-10,16-20,&gt;20</t>
  </si>
  <si>
    <t>Neutral</t>
  </si>
  <si>
    <t>0-5 ,11-15</t>
  </si>
  <si>
    <t xml:space="preserve">Diabetes </t>
  </si>
  <si>
    <t xml:space="preserve">0-5 </t>
  </si>
  <si>
    <t xml:space="preserve">Half the time </t>
  </si>
  <si>
    <t xml:space="preserve">Physical appearance </t>
  </si>
  <si>
    <t>Diabetes ,Cancer,Obesity</t>
  </si>
  <si>
    <t xml:space="preserve">Once a day </t>
  </si>
  <si>
    <t>Most of the time</t>
  </si>
  <si>
    <t>0-5 ,6-10</t>
  </si>
  <si>
    <t>Hypertension,Overweight</t>
  </si>
  <si>
    <t xml:space="preserve">none </t>
  </si>
  <si>
    <t>I did not know abut these health services</t>
  </si>
  <si>
    <t xml:space="preserve">Half concerned </t>
  </si>
  <si>
    <t>none</t>
  </si>
  <si>
    <t>Self-employed</t>
  </si>
  <si>
    <t xml:space="preserve">Above $10,000 MXN pesos. </t>
  </si>
  <si>
    <t xml:space="preserve"> $3,001- $5,000 MXN pesos per week</t>
  </si>
  <si>
    <t>Myself</t>
  </si>
  <si>
    <t xml:space="preserve">Friends' motivation </t>
  </si>
  <si>
    <t xml:space="preserve">Disagree </t>
  </si>
  <si>
    <t>Some in favor</t>
  </si>
  <si>
    <t>Mobile app that would regulate physical activity and weight</t>
  </si>
  <si>
    <t>Widowed</t>
  </si>
  <si>
    <t xml:space="preserve">Hypertension ,Cardiovascular or coronary disease </t>
  </si>
  <si>
    <t xml:space="preserve">Many times </t>
  </si>
  <si>
    <t xml:space="preserve">All members equally </t>
  </si>
  <si>
    <t xml:space="preserve">Diabetes ,Hypertension </t>
  </si>
  <si>
    <t xml:space="preserve">Half of the time </t>
  </si>
  <si>
    <t xml:space="preserve">Extremely likely </t>
  </si>
  <si>
    <t xml:space="preserve">Strongly oppose </t>
  </si>
  <si>
    <t>56-65</t>
  </si>
  <si>
    <t>Divorced</t>
  </si>
  <si>
    <t xml:space="preserve">Not at all concerned </t>
  </si>
  <si>
    <t xml:space="preserve">Undergraduate student </t>
  </si>
  <si>
    <t xml:space="preserve">Likely </t>
  </si>
  <si>
    <t>Hypertension ,Obesity</t>
  </si>
  <si>
    <t xml:space="preserve">myself </t>
  </si>
  <si>
    <t>06-10,</t>
  </si>
  <si>
    <t xml:space="preserve">Postgraduate completed </t>
  </si>
  <si>
    <t>Diabetes ,Cancer,Obesity,Overweight</t>
  </si>
  <si>
    <t>Student</t>
  </si>
  <si>
    <t xml:space="preserve">Diabetes ,Cancer,Hypertension </t>
  </si>
  <si>
    <t>Cancer,Hypertension ,Overweight</t>
  </si>
  <si>
    <t xml:space="preserve">Not at all satisfied </t>
  </si>
  <si>
    <t xml:space="preserve">I don't follow any public health service activity </t>
  </si>
  <si>
    <t xml:space="preserve">Several times a day </t>
  </si>
  <si>
    <t>Student and employed for wages</t>
  </si>
  <si>
    <t>Cancer,Hypertension ,Other</t>
  </si>
  <si>
    <t>Ninguna de las aplicaciones</t>
  </si>
  <si>
    <t>Poco me preocupa</t>
  </si>
  <si>
    <t>mother</t>
  </si>
  <si>
    <t>Several times per week</t>
  </si>
  <si>
    <t xml:space="preserve">Not sure </t>
  </si>
  <si>
    <t xml:space="preserve">Sons and/or daughters </t>
  </si>
  <si>
    <t xml:space="preserve">Diabetes ,Cardiovascular or coronary disease </t>
  </si>
  <si>
    <t xml:space="preserve">Diabetes ,Diabetes ,Hypertension </t>
  </si>
  <si>
    <t xml:space="preserve">Diabetes ,Hypertension ,Cardiovascular or coronary disease </t>
  </si>
  <si>
    <t>Diabetes ,Cancer,Cardiovascular or coronary disease ,Obesity</t>
  </si>
  <si>
    <t>Parents</t>
  </si>
  <si>
    <t>Diabetes ,Hypertension ,Overweight</t>
  </si>
  <si>
    <t xml:space="preserve">hepatitis </t>
  </si>
  <si>
    <t>Diabetes ,Diabetes ,Overweight</t>
  </si>
  <si>
    <t>brothers</t>
  </si>
  <si>
    <t>Student and self-employed</t>
  </si>
  <si>
    <t>OccaYesonal</t>
  </si>
  <si>
    <t xml:space="preserve">multiple scleroYess </t>
  </si>
  <si>
    <t>Diabetes ,Obesity</t>
  </si>
  <si>
    <t>Trade/technical school completed</t>
  </si>
  <si>
    <t>Diabetes ,Diabetes ,Hypertension ,Overweight</t>
  </si>
  <si>
    <t>ObeYesty,Overweight</t>
  </si>
  <si>
    <t>Diabetes ,Cancer,Hypertension ,Obesity,Overweight</t>
  </si>
  <si>
    <t>Yessters</t>
  </si>
  <si>
    <t>Hypertension ,Not sure</t>
  </si>
  <si>
    <t>Diabetes ,Cardiovascular or coronary disease ,Obesity</t>
  </si>
  <si>
    <t>Cancer,Overweight</t>
  </si>
  <si>
    <t>Diabetes ,Cancer,Hypertension ,Obesity</t>
  </si>
  <si>
    <t>Diabetes ,Cardiovascular or coronary disease ,Obesity,Overweight</t>
  </si>
  <si>
    <t>ObeYesty</t>
  </si>
  <si>
    <t>Diabetes ,Diabetes ,Cancer,Hypertension ,Cardiovascular or coronary disease ,Obesity,Overweight</t>
  </si>
  <si>
    <t>Cancer,Hypertension ,Cardiovascular or coronary disease ,Overweight,Not sure</t>
  </si>
  <si>
    <t>Diabetes ,Hypertension ,Obesity,Overweight</t>
  </si>
  <si>
    <t xml:space="preserve">Diabetes ,Cancer,Hypertension ,Cardiovascular or coronary disease </t>
  </si>
  <si>
    <t xml:space="preserve">Parents </t>
  </si>
  <si>
    <t>Hypertension ,Obesity,Overweight</t>
  </si>
  <si>
    <t>Not employed and looking for job</t>
  </si>
  <si>
    <t>Diabetes ,Diabetes ,Cancer,Obesity</t>
  </si>
  <si>
    <t>Cancer,Hypertension ,Obesity</t>
  </si>
  <si>
    <t>Parents and depending on the time schedule</t>
  </si>
  <si>
    <t>Diabetes ,Cancer,Hypertension ,Cardiovascular or coronary disease ,Overweight</t>
  </si>
  <si>
    <t xml:space="preserve">Not Willing </t>
  </si>
  <si>
    <t xml:space="preserve">None of the above. Other. </t>
  </si>
  <si>
    <t xml:space="preserve">Personal satisfaction </t>
  </si>
  <si>
    <t>Hypertension ,Overweight</t>
  </si>
  <si>
    <t>Diabetes ,Hypertension ,Obesity</t>
  </si>
  <si>
    <t>hypothyroidism</t>
  </si>
  <si>
    <t xml:space="preserve">Cancer,Hypertension </t>
  </si>
  <si>
    <t>Cancer,Cardiovascular or coronary disease ,Overweight</t>
  </si>
  <si>
    <t>Diabetes ,Diabetes ,Cancer,Obesity,Overweight</t>
  </si>
  <si>
    <t>Obesity,Overweight</t>
  </si>
  <si>
    <t>&lt;18</t>
  </si>
  <si>
    <t xml:space="preserve">mother </t>
  </si>
  <si>
    <t>human papillomavirus</t>
  </si>
  <si>
    <t>myself</t>
  </si>
  <si>
    <t>6-10,</t>
  </si>
  <si>
    <t>11-15,</t>
  </si>
  <si>
    <t>Diabetes ,Obesity,Overweight</t>
  </si>
  <si>
    <t xml:space="preserve">Separated </t>
  </si>
  <si>
    <t>6-10,11-15,16-20</t>
  </si>
  <si>
    <t>36- 45</t>
  </si>
  <si>
    <t>11-15,&gt;20</t>
  </si>
  <si>
    <t>Diabetes ,Hypertension</t>
  </si>
  <si>
    <t>11-15,16-20,&gt;20</t>
  </si>
  <si>
    <t xml:space="preserve">Lack of time </t>
  </si>
  <si>
    <t>0-5 ,16-20,&gt;20</t>
  </si>
  <si>
    <t>19- 25</t>
  </si>
  <si>
    <t>Diabetes ,Hypertension ,Obesity,Overweight,Other</t>
  </si>
  <si>
    <t>26 -35</t>
  </si>
  <si>
    <t>Mama</t>
  </si>
  <si>
    <t>16-20</t>
  </si>
  <si>
    <t>Overweight,Other</t>
  </si>
  <si>
    <t>Diabetes ,Cancer,Hypertension ,Obesity,Overweight,Other</t>
  </si>
  <si>
    <t>Studying trade/technical school</t>
  </si>
  <si>
    <t>Diabetes ,Cancer,Hypertension ,Cardiovascular or coronary disease ,Obesity</t>
  </si>
  <si>
    <t>Trade/Technical school completed</t>
  </si>
  <si>
    <t xml:space="preserve">Allergies </t>
  </si>
  <si>
    <t>Diabetes ,Diabetes ,Cancer,Hypertension ,Cardiovascular or coronary disease ,Overweight</t>
  </si>
  <si>
    <t xml:space="preserve">InWilling </t>
  </si>
  <si>
    <t>Cancer,Hypertension ,Obesity,Overweight</t>
  </si>
  <si>
    <t>Hypertension ,Cardiovascular or coronary disease ,Overweight</t>
  </si>
  <si>
    <t xml:space="preserve">cysts </t>
  </si>
  <si>
    <t xml:space="preserve">mother and Myself </t>
  </si>
  <si>
    <t>Diabetes ,Cancer,Hypertension ,Overweight</t>
  </si>
  <si>
    <t>Diabetes ,Cancer,Hypertension ,Cardiovascular or coronary disease ,Obesity,Overweight</t>
  </si>
  <si>
    <t>Father</t>
  </si>
  <si>
    <t>mother, father and Myself</t>
  </si>
  <si>
    <t>Diabetes ,Hypertension ,Cardiovascular or coronary disease ,Obesity,Overweight</t>
  </si>
  <si>
    <t>Cardiovascular or coronary disease ,Other</t>
  </si>
  <si>
    <t>Allergic rhinopharyngitis</t>
  </si>
  <si>
    <t xml:space="preserve">Myself </t>
  </si>
  <si>
    <t xml:space="preserve">nervous colitis </t>
  </si>
  <si>
    <t xml:space="preserve">Osteoarthritis </t>
  </si>
  <si>
    <t>Diabetes ,Cancer,Cardiovascular or coronary disease ,Overweight</t>
  </si>
  <si>
    <t xml:space="preserve">ovary cysts </t>
  </si>
  <si>
    <t>parents</t>
  </si>
  <si>
    <t>Hypertension ,Other</t>
  </si>
  <si>
    <t>0-5 ,11-15,16-20</t>
  </si>
  <si>
    <t xml:space="preserve">Hypertension,Cardiovascular or coronary disease </t>
  </si>
  <si>
    <t>6-10,11-15,&gt;20</t>
  </si>
  <si>
    <t>Hypertension,ObeYesty,Overweight</t>
  </si>
  <si>
    <t>Hypertension ,Cardiovascular or coronary disease ,Obesity,Overweight</t>
  </si>
  <si>
    <t>Diabetes ,Cancer,Cardiovascular or coronary disease ,Obesity,Overweight</t>
  </si>
  <si>
    <t>11-15,16-20</t>
  </si>
  <si>
    <t>Diabetes ,Hypertension,Overweight</t>
  </si>
  <si>
    <t>Postgraduate student</t>
  </si>
  <si>
    <t xml:space="preserve">Diabetes type 1 </t>
  </si>
  <si>
    <t>6-10,&gt;20</t>
  </si>
  <si>
    <t>Cancer,Hypertension ,Cardiovascular or coronary disease ,Overweight</t>
  </si>
  <si>
    <t>Diabetes ,Diabetes ,Obesity,Overweight</t>
  </si>
  <si>
    <t xml:space="preserve">Myself/ I leave alone </t>
  </si>
  <si>
    <t xml:space="preserve">I get my own food </t>
  </si>
  <si>
    <t>Diabetes ,Cancer,Overweight</t>
  </si>
  <si>
    <t>Diabetes ,Cardiovascular or coronary disease ,Overweight</t>
  </si>
  <si>
    <t>Diabetes ,Not sure</t>
  </si>
  <si>
    <t>Diabetes ,Diabetes ,Cancer,Hypertension ,Cardiovascular or coronary disease ,Obesity</t>
  </si>
  <si>
    <t>Cardiovascular or coronary disease ,Overweight</t>
  </si>
  <si>
    <t xml:space="preserve">Cancer,Cardiovascular or coronary disease </t>
  </si>
  <si>
    <t xml:space="preserve">&lt;18 </t>
  </si>
  <si>
    <t>Both parents</t>
  </si>
  <si>
    <t>Diabetes ,Hypertension ,Cardiovascular or coronary disease ,Obesity</t>
  </si>
  <si>
    <t xml:space="preserve">Diabetes ,Diabetes </t>
  </si>
  <si>
    <t xml:space="preserve">Diabetes ,Cancer,Cardiovascular or coronary disease </t>
  </si>
  <si>
    <t>&gt;$5,001 MXN pesos por semana</t>
  </si>
  <si>
    <t>MAMA</t>
  </si>
  <si>
    <t xml:space="preserve">Cardiovascular or coronary disease </t>
  </si>
  <si>
    <t>Asthma</t>
  </si>
  <si>
    <t>Diabetes ,Diabetes ,Hypertension ,Obesity,Overweight,Not sure</t>
  </si>
  <si>
    <t>Diabetes ,Diabetes ,Overweight,Not sure</t>
  </si>
  <si>
    <t xml:space="preserve">mama </t>
  </si>
  <si>
    <t>ProfeYesonist</t>
  </si>
  <si>
    <t>Diabetes ,Hypertension,ObeYesty,Overweight</t>
  </si>
  <si>
    <t>Diabetes ,Hypertension,ObeYesty</t>
  </si>
  <si>
    <t>Hypertension,ObeYesty</t>
  </si>
  <si>
    <t xml:space="preserve">Myself Myself </t>
  </si>
  <si>
    <t xml:space="preserve">56-65 </t>
  </si>
  <si>
    <t xml:space="preserve">None </t>
  </si>
  <si>
    <t xml:space="preserve">26 -35 </t>
  </si>
  <si>
    <t xml:space="preserve">46-55  </t>
  </si>
  <si>
    <t xml:space="preserve">36- 45 </t>
  </si>
  <si>
    <t>6-10,16-20</t>
  </si>
  <si>
    <t xml:space="preserve">Not specified </t>
  </si>
  <si>
    <t xml:space="preserve">&gt; 66 </t>
  </si>
  <si>
    <t xml:space="preserve">19- 25 </t>
  </si>
  <si>
    <t xml:space="preserve">46-55 </t>
  </si>
  <si>
    <t>Diabetes ,Other</t>
  </si>
  <si>
    <t>Not specified</t>
  </si>
  <si>
    <t>a y b</t>
  </si>
  <si>
    <t>Hypertension,Overweight,Other</t>
  </si>
  <si>
    <t>Reflux, hemorrhoids</t>
  </si>
  <si>
    <t>0-5 ,6-10,11-15</t>
  </si>
  <si>
    <t xml:space="preserve">Occupational diYesbility </t>
  </si>
  <si>
    <t xml:space="preserve">Housekeeper, employed for wages </t>
  </si>
  <si>
    <t>malignant melanoma</t>
  </si>
  <si>
    <t>Diabetes ,ObeYesty,Overweight</t>
  </si>
  <si>
    <t xml:space="preserve">Renal Insufficiency </t>
  </si>
  <si>
    <t>Housekeeper, employed for wages</t>
  </si>
  <si>
    <t>Diabetes ,Cancer,Other</t>
  </si>
  <si>
    <t xml:space="preserve">Renal insufficiency </t>
  </si>
  <si>
    <t xml:space="preserve">Self motivation and Family motivation </t>
  </si>
  <si>
    <t>Organisation</t>
  </si>
  <si>
    <t>Red Cross Queretaro</t>
  </si>
  <si>
    <t>ITQ</t>
  </si>
  <si>
    <t>ANAHUAC</t>
  </si>
  <si>
    <t>UAQ</t>
  </si>
  <si>
    <t>ENEQ</t>
  </si>
  <si>
    <t>IMSS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</si>
</sst>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Arial"/>
      <family val="2"/>
    </font>
    <font>
      <sz val="11"/>
      <name val="Arial"/>
      <family val="2"/>
    </font>
    <font>
      <b/>
      <sz val="11"/>
      <name val="Arial"/>
      <family val="2"/>
    </font>
  </fonts>
  <fills count="2">
    <fill>
      <patternFill patternType="none"/>
    </fill>
    <fill>
      <patternFill patternType="gray125"/>
    </fill>
  </fills>
  <borders count="6">
    <border>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1">
    <xf numFmtId="0" fontId="0" fillId="0" borderId="0" xfId="0"/>
    <xf numFmtId="2" fontId="0" fillId="0" borderId="0" xfId="0" applyNumberFormat="1"/>
    <xf numFmtId="164" fontId="0" fillId="0" borderId="0" xfId="0" applyNumberFormat="1"/>
    <xf numFmtId="16" fontId="0" fillId="0" borderId="0" xfId="0" applyNumberFormat="1"/>
    <xf numFmtId="17" fontId="0" fillId="0" borderId="0" xfId="0" applyNumberFormat="1"/>
    <xf numFmtId="0" fontId="1" fillId="0" borderId="0" xfId="0" applyFont="1"/>
    <xf numFmtId="0" fontId="2" fillId="0" borderId="1" xfId="0" applyFont="1" applyBorder="1"/>
    <xf numFmtId="0" fontId="0" fillId="0" borderId="2" xfId="0" applyBorder="1"/>
    <xf numFmtId="0" fontId="0" fillId="0" borderId="3" xfId="0" applyBorder="1"/>
    <xf numFmtId="0" fontId="1" fillId="0" borderId="4" xfId="0" applyFont="1" applyBorder="1"/>
    <xf numFmtId="0" fontId="0" fillId="0" borderId="5" xfId="0" applyBorder="1"/>
  </cellXfs>
  <cellStyles count="1">
    <cellStyle name="Normal" xfId="0" builtinId="0"/>
  </cellStyles>
  <dxfs count="0"/>
  <tableStyles count="0" defaultTableStyle="TableStyleMedium2" defaultPivotStyle="PivotStyleLight16"/>
  <colors>
    <mruColors>
      <color rgb="FFCC00FF"/>
      <color rgb="FFFF7C80"/>
      <color rgb="FFED87C0"/>
      <color rgb="FF26E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U432"/>
  <sheetViews>
    <sheetView tabSelected="1" zoomScale="80" zoomScaleNormal="80" workbookViewId="0">
      <selection activeCell="A426" sqref="A426"/>
    </sheetView>
  </sheetViews>
  <sheetFormatPr baseColWidth="10" defaultColWidth="8.83203125" defaultRowHeight="14" x14ac:dyDescent="0.15"/>
  <cols>
    <col min="2" max="2" width="9.1640625" customWidth="1"/>
  </cols>
  <sheetData>
    <row r="1" spans="1:99" x14ac:dyDescent="0.1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36</v>
      </c>
      <c r="AH1" t="s">
        <v>37</v>
      </c>
      <c r="AI1" t="s">
        <v>38</v>
      </c>
      <c r="AJ1" t="s">
        <v>39</v>
      </c>
      <c r="AK1" t="s">
        <v>40</v>
      </c>
      <c r="AL1" t="s">
        <v>41</v>
      </c>
      <c r="AM1" t="s">
        <v>42</v>
      </c>
      <c r="AN1" t="s">
        <v>32</v>
      </c>
      <c r="AO1" t="s">
        <v>34</v>
      </c>
      <c r="AP1" t="s">
        <v>33</v>
      </c>
      <c r="AQ1" t="s">
        <v>43</v>
      </c>
      <c r="AR1" t="s">
        <v>44</v>
      </c>
      <c r="AS1" t="s">
        <v>45</v>
      </c>
      <c r="AT1" t="s">
        <v>46</v>
      </c>
      <c r="AU1" t="s">
        <v>35</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87</v>
      </c>
      <c r="CK1" t="s">
        <v>88</v>
      </c>
      <c r="CL1" t="s">
        <v>89</v>
      </c>
      <c r="CM1" t="s">
        <v>90</v>
      </c>
      <c r="CN1" t="s">
        <v>91</v>
      </c>
      <c r="CO1" t="s">
        <v>92</v>
      </c>
      <c r="CP1" t="s">
        <v>93</v>
      </c>
      <c r="CQ1" t="s">
        <v>94</v>
      </c>
      <c r="CR1" t="s">
        <v>95</v>
      </c>
      <c r="CS1" t="s">
        <v>96</v>
      </c>
      <c r="CT1" t="s">
        <v>97</v>
      </c>
      <c r="CU1" t="s">
        <v>98</v>
      </c>
    </row>
    <row r="2" spans="1:99" x14ac:dyDescent="0.15">
      <c r="A2" t="s">
        <v>99</v>
      </c>
      <c r="B2" s="1" t="s">
        <v>100</v>
      </c>
      <c r="C2">
        <v>65</v>
      </c>
      <c r="D2">
        <v>1.49</v>
      </c>
      <c r="E2">
        <v>95</v>
      </c>
      <c r="F2">
        <v>104</v>
      </c>
      <c r="G2" s="1">
        <f t="shared" ref="G2:G65" si="0">E2/F2</f>
        <v>0.91346153846153844</v>
      </c>
      <c r="H2" s="2">
        <f t="shared" ref="H2:H65" si="1">C2/(D2*D2)</f>
        <v>29.277960452231881</v>
      </c>
      <c r="I2" t="s">
        <v>101</v>
      </c>
      <c r="J2" t="s">
        <v>102</v>
      </c>
      <c r="K2">
        <v>3</v>
      </c>
      <c r="L2" t="s">
        <v>103</v>
      </c>
      <c r="M2" t="s">
        <v>104</v>
      </c>
      <c r="O2" t="s">
        <v>105</v>
      </c>
      <c r="P2" t="s">
        <v>106</v>
      </c>
      <c r="Q2" t="s">
        <v>107</v>
      </c>
      <c r="S2" t="s">
        <v>108</v>
      </c>
      <c r="U2" t="s">
        <v>109</v>
      </c>
      <c r="W2" t="s">
        <v>107</v>
      </c>
      <c r="Y2" t="s">
        <v>107</v>
      </c>
      <c r="AH2" t="s">
        <v>113</v>
      </c>
      <c r="AI2" t="s">
        <v>114</v>
      </c>
      <c r="AJ2" t="s">
        <v>115</v>
      </c>
      <c r="AK2" t="s">
        <v>116</v>
      </c>
      <c r="AM2">
        <v>5</v>
      </c>
      <c r="AN2">
        <v>3</v>
      </c>
      <c r="AO2">
        <v>2</v>
      </c>
      <c r="AP2">
        <v>2</v>
      </c>
      <c r="AQ2">
        <v>1</v>
      </c>
      <c r="AR2">
        <v>3</v>
      </c>
      <c r="AS2">
        <v>1</v>
      </c>
      <c r="AT2">
        <v>4</v>
      </c>
      <c r="AU2">
        <v>3</v>
      </c>
      <c r="AV2">
        <v>2</v>
      </c>
      <c r="AW2" t="s">
        <v>117</v>
      </c>
      <c r="AY2">
        <v>1</v>
      </c>
      <c r="BA2">
        <v>0</v>
      </c>
      <c r="BB2">
        <v>2</v>
      </c>
      <c r="BC2">
        <v>0</v>
      </c>
      <c r="BD2">
        <v>0</v>
      </c>
      <c r="BF2">
        <v>0</v>
      </c>
      <c r="BG2">
        <v>2</v>
      </c>
      <c r="BH2">
        <v>3</v>
      </c>
      <c r="BI2">
        <v>1</v>
      </c>
      <c r="BJ2">
        <v>3</v>
      </c>
      <c r="BK2" t="s">
        <v>118</v>
      </c>
      <c r="BL2" t="s">
        <v>119</v>
      </c>
      <c r="BM2" t="s">
        <v>119</v>
      </c>
      <c r="BN2" t="s">
        <v>118</v>
      </c>
      <c r="BO2" t="s">
        <v>120</v>
      </c>
      <c r="BP2" t="s">
        <v>120</v>
      </c>
      <c r="BR2" t="s">
        <v>102</v>
      </c>
      <c r="BS2" t="s">
        <v>119</v>
      </c>
      <c r="BT2" t="s">
        <v>121</v>
      </c>
      <c r="BU2" t="s">
        <v>120</v>
      </c>
      <c r="BV2" t="s">
        <v>120</v>
      </c>
      <c r="BW2" t="s">
        <v>122</v>
      </c>
      <c r="BX2" t="s">
        <v>120</v>
      </c>
      <c r="BY2" t="s">
        <v>120</v>
      </c>
      <c r="BZ2" t="s">
        <v>123</v>
      </c>
      <c r="CA2" t="s">
        <v>124</v>
      </c>
      <c r="CD2" t="s">
        <v>125</v>
      </c>
      <c r="CE2" t="s">
        <v>125</v>
      </c>
      <c r="CF2" t="s">
        <v>126</v>
      </c>
      <c r="CG2" t="s">
        <v>126</v>
      </c>
      <c r="CH2" t="s">
        <v>126</v>
      </c>
      <c r="CI2" t="s">
        <v>125</v>
      </c>
      <c r="CK2">
        <v>1</v>
      </c>
      <c r="CL2">
        <v>2</v>
      </c>
      <c r="CM2">
        <v>3</v>
      </c>
      <c r="CN2" t="s">
        <v>127</v>
      </c>
      <c r="CP2" t="s">
        <v>120</v>
      </c>
      <c r="CQ2" t="s">
        <v>120</v>
      </c>
      <c r="CR2" t="s">
        <v>128</v>
      </c>
      <c r="CS2" t="s">
        <v>129</v>
      </c>
      <c r="CT2" t="s">
        <v>130</v>
      </c>
      <c r="CU2" t="s">
        <v>131</v>
      </c>
    </row>
    <row r="3" spans="1:99" x14ac:dyDescent="0.15">
      <c r="A3" t="s">
        <v>99</v>
      </c>
      <c r="B3" s="1" t="s">
        <v>132</v>
      </c>
      <c r="C3">
        <v>64</v>
      </c>
      <c r="D3">
        <v>1.58</v>
      </c>
      <c r="E3">
        <v>88</v>
      </c>
      <c r="F3">
        <v>94</v>
      </c>
      <c r="G3" s="1">
        <f t="shared" si="0"/>
        <v>0.93617021276595747</v>
      </c>
      <c r="H3" s="2">
        <f t="shared" si="1"/>
        <v>25.63691716071142</v>
      </c>
      <c r="I3" t="s">
        <v>101</v>
      </c>
      <c r="J3" t="s">
        <v>102</v>
      </c>
      <c r="K3">
        <v>3</v>
      </c>
      <c r="L3" t="s">
        <v>133</v>
      </c>
      <c r="M3" t="s">
        <v>134</v>
      </c>
      <c r="O3" t="s">
        <v>135</v>
      </c>
      <c r="P3" t="s">
        <v>106</v>
      </c>
      <c r="Q3" t="s">
        <v>102</v>
      </c>
      <c r="R3" t="s">
        <v>136</v>
      </c>
      <c r="S3" t="s">
        <v>137</v>
      </c>
      <c r="T3" t="s">
        <v>138</v>
      </c>
      <c r="U3" t="s">
        <v>139</v>
      </c>
      <c r="W3" t="s">
        <v>107</v>
      </c>
      <c r="Y3" t="s">
        <v>107</v>
      </c>
      <c r="AH3" t="s">
        <v>140</v>
      </c>
      <c r="AI3" t="s">
        <v>114</v>
      </c>
      <c r="AJ3" t="s">
        <v>141</v>
      </c>
      <c r="AK3" t="s">
        <v>142</v>
      </c>
      <c r="AM3">
        <v>5</v>
      </c>
      <c r="AN3">
        <v>4</v>
      </c>
      <c r="AO3">
        <v>3</v>
      </c>
      <c r="AP3">
        <v>2</v>
      </c>
      <c r="AS3">
        <v>2</v>
      </c>
      <c r="AT3">
        <v>4</v>
      </c>
      <c r="AV3">
        <v>2</v>
      </c>
      <c r="AW3" t="s">
        <v>117</v>
      </c>
      <c r="AY3">
        <v>0</v>
      </c>
      <c r="BA3">
        <v>0</v>
      </c>
      <c r="BB3">
        <v>0</v>
      </c>
      <c r="BC3">
        <v>0</v>
      </c>
      <c r="BD3">
        <v>0</v>
      </c>
      <c r="BF3">
        <v>0</v>
      </c>
      <c r="BG3">
        <v>0</v>
      </c>
      <c r="BH3">
        <v>0</v>
      </c>
      <c r="BI3">
        <v>0</v>
      </c>
      <c r="BJ3">
        <v>0</v>
      </c>
      <c r="BK3" t="s">
        <v>118</v>
      </c>
      <c r="BL3" t="s">
        <v>142</v>
      </c>
      <c r="BM3" t="s">
        <v>142</v>
      </c>
      <c r="BN3" t="s">
        <v>118</v>
      </c>
      <c r="BO3" t="s">
        <v>143</v>
      </c>
      <c r="BP3" t="s">
        <v>144</v>
      </c>
      <c r="BR3" t="s">
        <v>102</v>
      </c>
      <c r="BS3" t="s">
        <v>119</v>
      </c>
      <c r="BT3" t="s">
        <v>121</v>
      </c>
      <c r="BU3" t="s">
        <v>143</v>
      </c>
      <c r="BV3" t="s">
        <v>120</v>
      </c>
      <c r="BW3" t="s">
        <v>145</v>
      </c>
      <c r="BX3" t="s">
        <v>120</v>
      </c>
      <c r="BY3" t="s">
        <v>120</v>
      </c>
      <c r="BZ3" t="s">
        <v>146</v>
      </c>
      <c r="CA3" t="s">
        <v>147</v>
      </c>
      <c r="CD3" t="s">
        <v>126</v>
      </c>
      <c r="CE3" t="s">
        <v>125</v>
      </c>
      <c r="CF3" t="s">
        <v>125</v>
      </c>
      <c r="CG3" t="s">
        <v>126</v>
      </c>
      <c r="CH3" t="s">
        <v>126</v>
      </c>
      <c r="CI3" t="s">
        <v>126</v>
      </c>
      <c r="CK3">
        <v>3</v>
      </c>
      <c r="CL3">
        <v>1</v>
      </c>
      <c r="CM3">
        <v>2</v>
      </c>
      <c r="CN3" t="s">
        <v>127</v>
      </c>
      <c r="CP3" t="s">
        <v>120</v>
      </c>
      <c r="CQ3" t="s">
        <v>120</v>
      </c>
      <c r="CR3" t="s">
        <v>128</v>
      </c>
      <c r="CS3" t="s">
        <v>129</v>
      </c>
      <c r="CT3" t="s">
        <v>148</v>
      </c>
      <c r="CU3" t="s">
        <v>131</v>
      </c>
    </row>
    <row r="4" spans="1:99" x14ac:dyDescent="0.15">
      <c r="A4" t="s">
        <v>99</v>
      </c>
      <c r="B4" s="1" t="s">
        <v>149</v>
      </c>
      <c r="C4">
        <v>49.2</v>
      </c>
      <c r="D4">
        <v>1.45</v>
      </c>
      <c r="E4">
        <v>75</v>
      </c>
      <c r="F4">
        <v>84</v>
      </c>
      <c r="G4" s="1">
        <f t="shared" si="0"/>
        <v>0.8928571428571429</v>
      </c>
      <c r="H4" s="2">
        <f t="shared" si="1"/>
        <v>23.400713436385256</v>
      </c>
      <c r="I4" t="s">
        <v>150</v>
      </c>
      <c r="J4" t="s">
        <v>107</v>
      </c>
      <c r="M4" t="s">
        <v>104</v>
      </c>
      <c r="O4" t="s">
        <v>151</v>
      </c>
      <c r="P4" t="s">
        <v>106</v>
      </c>
      <c r="Q4" t="s">
        <v>102</v>
      </c>
      <c r="R4" t="s">
        <v>152</v>
      </c>
      <c r="S4" t="s">
        <v>108</v>
      </c>
      <c r="U4" t="s">
        <v>108</v>
      </c>
      <c r="W4" t="s">
        <v>107</v>
      </c>
      <c r="Y4" t="s">
        <v>107</v>
      </c>
      <c r="AH4" t="s">
        <v>153</v>
      </c>
      <c r="AI4" t="s">
        <v>114</v>
      </c>
      <c r="AJ4" t="s">
        <v>141</v>
      </c>
      <c r="AK4" t="s">
        <v>142</v>
      </c>
      <c r="AO4">
        <v>1</v>
      </c>
      <c r="AP4">
        <v>1</v>
      </c>
      <c r="AQ4">
        <v>3</v>
      </c>
      <c r="AS4">
        <v>2</v>
      </c>
      <c r="AU4">
        <v>3</v>
      </c>
      <c r="AV4">
        <v>2</v>
      </c>
      <c r="AW4" t="s">
        <v>117</v>
      </c>
      <c r="AY4">
        <v>2</v>
      </c>
      <c r="BA4">
        <v>0</v>
      </c>
      <c r="BB4">
        <v>0</v>
      </c>
      <c r="BC4">
        <v>0</v>
      </c>
      <c r="BD4">
        <v>3</v>
      </c>
      <c r="BF4">
        <v>0</v>
      </c>
      <c r="BG4">
        <v>0</v>
      </c>
      <c r="BH4">
        <v>0</v>
      </c>
      <c r="BI4">
        <v>1</v>
      </c>
      <c r="BJ4">
        <v>0</v>
      </c>
      <c r="BK4" t="s">
        <v>118</v>
      </c>
      <c r="BL4" t="s">
        <v>119</v>
      </c>
      <c r="BM4" t="s">
        <v>119</v>
      </c>
      <c r="BN4" t="s">
        <v>119</v>
      </c>
      <c r="BO4" t="s">
        <v>120</v>
      </c>
      <c r="BP4" t="s">
        <v>154</v>
      </c>
      <c r="BR4" t="s">
        <v>102</v>
      </c>
      <c r="BS4" t="s">
        <v>155</v>
      </c>
      <c r="BT4" t="s">
        <v>121</v>
      </c>
      <c r="BU4" t="s">
        <v>156</v>
      </c>
      <c r="BV4" t="s">
        <v>144</v>
      </c>
      <c r="BW4" t="s">
        <v>122</v>
      </c>
      <c r="BX4" t="s">
        <v>120</v>
      </c>
      <c r="BY4" t="s">
        <v>120</v>
      </c>
      <c r="BZ4" t="s">
        <v>123</v>
      </c>
      <c r="CA4" t="s">
        <v>154</v>
      </c>
      <c r="CD4" t="s">
        <v>126</v>
      </c>
      <c r="CE4" t="s">
        <v>125</v>
      </c>
      <c r="CF4" t="s">
        <v>126</v>
      </c>
      <c r="CG4" t="s">
        <v>126</v>
      </c>
      <c r="CH4" t="s">
        <v>125</v>
      </c>
      <c r="CI4" t="s">
        <v>126</v>
      </c>
      <c r="CK4">
        <v>2</v>
      </c>
      <c r="CL4">
        <v>3</v>
      </c>
      <c r="CM4">
        <v>1</v>
      </c>
      <c r="CN4" t="s">
        <v>157</v>
      </c>
      <c r="CP4" t="s">
        <v>124</v>
      </c>
      <c r="CQ4" t="s">
        <v>120</v>
      </c>
      <c r="CR4" t="s">
        <v>128</v>
      </c>
      <c r="CS4" t="s">
        <v>158</v>
      </c>
      <c r="CT4" t="s">
        <v>159</v>
      </c>
      <c r="CU4" t="s">
        <v>131</v>
      </c>
    </row>
    <row r="5" spans="1:99" x14ac:dyDescent="0.15">
      <c r="A5" t="s">
        <v>99</v>
      </c>
      <c r="B5" s="1" t="s">
        <v>100</v>
      </c>
      <c r="C5">
        <v>55</v>
      </c>
      <c r="D5">
        <v>1.51</v>
      </c>
      <c r="E5">
        <v>84</v>
      </c>
      <c r="F5">
        <v>92</v>
      </c>
      <c r="G5" s="1">
        <f t="shared" si="0"/>
        <v>0.91304347826086951</v>
      </c>
      <c r="H5" s="2">
        <f t="shared" si="1"/>
        <v>24.121749046094468</v>
      </c>
      <c r="I5" t="s">
        <v>101</v>
      </c>
      <c r="J5" t="s">
        <v>102</v>
      </c>
      <c r="K5">
        <v>5</v>
      </c>
      <c r="L5" t="s">
        <v>103</v>
      </c>
      <c r="M5" t="s">
        <v>134</v>
      </c>
      <c r="O5" t="s">
        <v>105</v>
      </c>
      <c r="P5" t="s">
        <v>160</v>
      </c>
      <c r="Q5" t="s">
        <v>102</v>
      </c>
      <c r="R5" t="s">
        <v>161</v>
      </c>
      <c r="S5" t="s">
        <v>162</v>
      </c>
      <c r="U5" t="s">
        <v>163</v>
      </c>
      <c r="W5" t="s">
        <v>107</v>
      </c>
      <c r="Y5" t="s">
        <v>102</v>
      </c>
      <c r="AA5">
        <v>0</v>
      </c>
      <c r="AB5">
        <v>0</v>
      </c>
      <c r="AC5">
        <v>0</v>
      </c>
      <c r="AD5">
        <v>0</v>
      </c>
      <c r="AE5">
        <v>0</v>
      </c>
      <c r="AF5">
        <v>1</v>
      </c>
      <c r="AH5" t="s">
        <v>153</v>
      </c>
      <c r="AI5" t="s">
        <v>114</v>
      </c>
      <c r="AJ5" t="s">
        <v>141</v>
      </c>
      <c r="AK5" t="s">
        <v>116</v>
      </c>
      <c r="AM5">
        <v>5</v>
      </c>
      <c r="AN5">
        <v>5</v>
      </c>
      <c r="AO5">
        <v>3</v>
      </c>
      <c r="AP5">
        <v>2</v>
      </c>
      <c r="AQ5">
        <v>3</v>
      </c>
      <c r="AS5">
        <v>1</v>
      </c>
      <c r="AU5">
        <v>2</v>
      </c>
      <c r="AV5">
        <v>2</v>
      </c>
      <c r="AW5" t="s">
        <v>117</v>
      </c>
      <c r="AY5">
        <v>0</v>
      </c>
      <c r="BA5">
        <v>0</v>
      </c>
      <c r="BB5">
        <v>0</v>
      </c>
      <c r="BC5">
        <v>0</v>
      </c>
      <c r="BD5">
        <v>0</v>
      </c>
      <c r="BF5">
        <v>0</v>
      </c>
      <c r="BG5">
        <v>0</v>
      </c>
      <c r="BH5">
        <v>0</v>
      </c>
      <c r="BI5">
        <v>0</v>
      </c>
      <c r="BJ5">
        <v>0</v>
      </c>
      <c r="BK5" t="s">
        <v>119</v>
      </c>
      <c r="BL5" t="s">
        <v>119</v>
      </c>
      <c r="BM5" t="s">
        <v>119</v>
      </c>
      <c r="BN5" t="s">
        <v>164</v>
      </c>
      <c r="BO5" t="s">
        <v>144</v>
      </c>
      <c r="BP5" t="s">
        <v>154</v>
      </c>
      <c r="BR5" t="s">
        <v>102</v>
      </c>
      <c r="BS5" t="s">
        <v>155</v>
      </c>
      <c r="BT5" t="s">
        <v>121</v>
      </c>
      <c r="BU5" t="s">
        <v>120</v>
      </c>
      <c r="BV5" t="s">
        <v>144</v>
      </c>
      <c r="BW5" t="s">
        <v>145</v>
      </c>
      <c r="BX5" t="s">
        <v>154</v>
      </c>
      <c r="BY5" t="s">
        <v>154</v>
      </c>
      <c r="BZ5" t="s">
        <v>123</v>
      </c>
      <c r="CA5" t="s">
        <v>154</v>
      </c>
      <c r="CD5" t="s">
        <v>126</v>
      </c>
      <c r="CE5" t="s">
        <v>125</v>
      </c>
      <c r="CF5" t="s">
        <v>125</v>
      </c>
      <c r="CG5" t="s">
        <v>126</v>
      </c>
      <c r="CH5" t="s">
        <v>125</v>
      </c>
      <c r="CI5" t="s">
        <v>125</v>
      </c>
      <c r="CK5">
        <v>3</v>
      </c>
      <c r="CL5">
        <v>2</v>
      </c>
      <c r="CM5">
        <v>1</v>
      </c>
      <c r="CN5" t="s">
        <v>127</v>
      </c>
      <c r="CP5" t="s">
        <v>120</v>
      </c>
      <c r="CQ5" t="s">
        <v>120</v>
      </c>
      <c r="CR5" t="s">
        <v>128</v>
      </c>
      <c r="CS5" t="s">
        <v>158</v>
      </c>
      <c r="CT5" t="s">
        <v>148</v>
      </c>
      <c r="CU5" t="s">
        <v>131</v>
      </c>
    </row>
    <row r="6" spans="1:99" x14ac:dyDescent="0.15">
      <c r="A6" t="s">
        <v>99</v>
      </c>
      <c r="B6" s="1" t="s">
        <v>165</v>
      </c>
      <c r="C6">
        <v>67.400000000000006</v>
      </c>
      <c r="D6">
        <v>1.48</v>
      </c>
      <c r="E6">
        <v>88</v>
      </c>
      <c r="F6">
        <v>100</v>
      </c>
      <c r="G6" s="1">
        <f t="shared" si="0"/>
        <v>0.88</v>
      </c>
      <c r="H6" s="2">
        <f t="shared" si="1"/>
        <v>30.770635500365234</v>
      </c>
      <c r="I6" t="s">
        <v>150</v>
      </c>
      <c r="J6" t="s">
        <v>107</v>
      </c>
      <c r="M6" t="s">
        <v>137</v>
      </c>
      <c r="N6" t="s">
        <v>166</v>
      </c>
      <c r="O6" t="s">
        <v>135</v>
      </c>
      <c r="P6" t="s">
        <v>106</v>
      </c>
      <c r="Q6" t="s">
        <v>102</v>
      </c>
      <c r="S6" t="s">
        <v>137</v>
      </c>
      <c r="T6" t="s">
        <v>167</v>
      </c>
      <c r="U6" t="s">
        <v>108</v>
      </c>
      <c r="W6" t="s">
        <v>107</v>
      </c>
      <c r="Y6" t="s">
        <v>107</v>
      </c>
      <c r="AH6" t="s">
        <v>168</v>
      </c>
      <c r="AI6" t="s">
        <v>169</v>
      </c>
      <c r="AJ6" t="s">
        <v>141</v>
      </c>
      <c r="AK6" t="s">
        <v>116</v>
      </c>
      <c r="AO6">
        <v>3</v>
      </c>
      <c r="AP6">
        <v>2</v>
      </c>
      <c r="AQ6">
        <v>3</v>
      </c>
      <c r="AR6">
        <v>4</v>
      </c>
      <c r="AS6">
        <v>2</v>
      </c>
      <c r="AT6">
        <v>4</v>
      </c>
      <c r="AU6">
        <v>2</v>
      </c>
      <c r="AV6">
        <v>2</v>
      </c>
      <c r="AW6" t="s">
        <v>170</v>
      </c>
      <c r="AY6">
        <v>0</v>
      </c>
      <c r="BA6">
        <v>0</v>
      </c>
      <c r="BB6">
        <v>0</v>
      </c>
      <c r="BC6">
        <v>0</v>
      </c>
      <c r="BD6">
        <v>0</v>
      </c>
      <c r="BF6">
        <v>0</v>
      </c>
      <c r="BG6">
        <v>0</v>
      </c>
      <c r="BH6">
        <v>0</v>
      </c>
      <c r="BI6">
        <v>0</v>
      </c>
      <c r="BJ6">
        <v>0</v>
      </c>
      <c r="BK6" t="s">
        <v>118</v>
      </c>
      <c r="BL6" t="s">
        <v>142</v>
      </c>
      <c r="BM6" t="s">
        <v>142</v>
      </c>
      <c r="BN6" t="s">
        <v>164</v>
      </c>
      <c r="BO6" t="s">
        <v>144</v>
      </c>
      <c r="BP6" t="s">
        <v>154</v>
      </c>
      <c r="BR6" t="s">
        <v>102</v>
      </c>
      <c r="BS6" t="s">
        <v>119</v>
      </c>
      <c r="BT6" t="s">
        <v>121</v>
      </c>
      <c r="BU6" t="s">
        <v>120</v>
      </c>
      <c r="BV6" t="s">
        <v>120</v>
      </c>
      <c r="BW6" t="s">
        <v>145</v>
      </c>
      <c r="BX6" t="s">
        <v>154</v>
      </c>
      <c r="BY6" t="s">
        <v>120</v>
      </c>
      <c r="BZ6" t="s">
        <v>146</v>
      </c>
      <c r="CA6" t="s">
        <v>147</v>
      </c>
      <c r="CD6" t="s">
        <v>125</v>
      </c>
      <c r="CE6" t="s">
        <v>126</v>
      </c>
      <c r="CF6" t="s">
        <v>125</v>
      </c>
      <c r="CG6" t="s">
        <v>126</v>
      </c>
      <c r="CH6" t="s">
        <v>125</v>
      </c>
      <c r="CI6" t="s">
        <v>126</v>
      </c>
      <c r="CK6">
        <v>2</v>
      </c>
      <c r="CL6">
        <v>1</v>
      </c>
      <c r="CM6">
        <v>3</v>
      </c>
      <c r="CN6" t="s">
        <v>127</v>
      </c>
      <c r="CP6" t="s">
        <v>120</v>
      </c>
      <c r="CQ6" t="s">
        <v>120</v>
      </c>
      <c r="CR6" t="s">
        <v>128</v>
      </c>
      <c r="CS6" t="s">
        <v>158</v>
      </c>
      <c r="CT6" t="s">
        <v>130</v>
      </c>
      <c r="CU6" t="s">
        <v>131</v>
      </c>
    </row>
    <row r="7" spans="1:99" x14ac:dyDescent="0.15">
      <c r="A7" t="s">
        <v>171</v>
      </c>
      <c r="B7" s="1" t="s">
        <v>172</v>
      </c>
      <c r="C7">
        <v>84.5</v>
      </c>
      <c r="D7">
        <v>1.66</v>
      </c>
      <c r="E7">
        <v>105</v>
      </c>
      <c r="F7">
        <v>104</v>
      </c>
      <c r="G7" s="1">
        <f t="shared" si="0"/>
        <v>1.0096153846153846</v>
      </c>
      <c r="H7" s="2">
        <f t="shared" si="1"/>
        <v>30.664827986645378</v>
      </c>
      <c r="I7" t="s">
        <v>101</v>
      </c>
      <c r="J7" t="s">
        <v>102</v>
      </c>
      <c r="K7">
        <v>2</v>
      </c>
      <c r="L7" t="s">
        <v>173</v>
      </c>
      <c r="M7" t="s">
        <v>137</v>
      </c>
      <c r="N7" t="s">
        <v>174</v>
      </c>
      <c r="O7" t="s">
        <v>175</v>
      </c>
      <c r="P7" t="s">
        <v>176</v>
      </c>
      <c r="Q7" t="s">
        <v>102</v>
      </c>
      <c r="R7" t="s">
        <v>161</v>
      </c>
      <c r="S7" t="s">
        <v>177</v>
      </c>
      <c r="U7" t="s">
        <v>178</v>
      </c>
      <c r="W7" t="s">
        <v>107</v>
      </c>
      <c r="Y7" t="s">
        <v>102</v>
      </c>
      <c r="AA7">
        <v>1</v>
      </c>
      <c r="AB7">
        <v>0</v>
      </c>
      <c r="AC7">
        <v>0</v>
      </c>
      <c r="AD7">
        <v>0</v>
      </c>
      <c r="AE7">
        <v>0</v>
      </c>
      <c r="AF7">
        <v>0</v>
      </c>
      <c r="AH7" t="s">
        <v>179</v>
      </c>
      <c r="AI7" t="s">
        <v>180</v>
      </c>
      <c r="AJ7" t="s">
        <v>141</v>
      </c>
      <c r="AK7" t="s">
        <v>116</v>
      </c>
      <c r="AM7">
        <v>5</v>
      </c>
      <c r="AN7">
        <v>4</v>
      </c>
      <c r="AO7">
        <v>3</v>
      </c>
      <c r="AP7">
        <v>2</v>
      </c>
      <c r="AR7">
        <v>3</v>
      </c>
      <c r="AS7">
        <v>1</v>
      </c>
      <c r="AT7">
        <v>4</v>
      </c>
      <c r="AW7" t="s">
        <v>181</v>
      </c>
      <c r="AY7">
        <v>3</v>
      </c>
      <c r="BA7">
        <v>0</v>
      </c>
      <c r="BB7">
        <v>3</v>
      </c>
      <c r="BC7">
        <v>0</v>
      </c>
      <c r="BD7">
        <v>0</v>
      </c>
      <c r="BF7">
        <v>0</v>
      </c>
      <c r="BG7">
        <v>2</v>
      </c>
      <c r="BH7">
        <v>0</v>
      </c>
      <c r="BI7">
        <v>2</v>
      </c>
      <c r="BJ7">
        <v>2</v>
      </c>
      <c r="BK7" t="s">
        <v>164</v>
      </c>
      <c r="BL7" t="s">
        <v>118</v>
      </c>
      <c r="BM7" t="s">
        <v>118</v>
      </c>
      <c r="BN7" t="s">
        <v>118</v>
      </c>
      <c r="BO7" t="s">
        <v>143</v>
      </c>
      <c r="BP7" t="s">
        <v>143</v>
      </c>
      <c r="BR7" t="s">
        <v>102</v>
      </c>
      <c r="BS7" t="s">
        <v>118</v>
      </c>
      <c r="BT7" t="s">
        <v>121</v>
      </c>
      <c r="BU7" t="s">
        <v>154</v>
      </c>
      <c r="BV7" t="s">
        <v>154</v>
      </c>
      <c r="BW7" t="s">
        <v>145</v>
      </c>
      <c r="BX7" t="s">
        <v>120</v>
      </c>
      <c r="BY7" t="s">
        <v>120</v>
      </c>
      <c r="BZ7" t="s">
        <v>123</v>
      </c>
      <c r="CA7" t="s">
        <v>147</v>
      </c>
      <c r="CD7" t="s">
        <v>125</v>
      </c>
      <c r="CE7" t="s">
        <v>125</v>
      </c>
      <c r="CF7" t="s">
        <v>126</v>
      </c>
      <c r="CG7" t="s">
        <v>126</v>
      </c>
      <c r="CH7" t="s">
        <v>125</v>
      </c>
      <c r="CI7" t="s">
        <v>126</v>
      </c>
      <c r="CK7">
        <v>3</v>
      </c>
      <c r="CL7">
        <v>2</v>
      </c>
      <c r="CM7">
        <v>1</v>
      </c>
      <c r="CN7" t="s">
        <v>182</v>
      </c>
      <c r="CP7" t="s">
        <v>120</v>
      </c>
      <c r="CQ7" t="s">
        <v>120</v>
      </c>
      <c r="CR7" t="s">
        <v>128</v>
      </c>
      <c r="CS7" t="s">
        <v>158</v>
      </c>
      <c r="CT7" t="s">
        <v>159</v>
      </c>
      <c r="CU7" t="s">
        <v>183</v>
      </c>
    </row>
    <row r="8" spans="1:99" x14ac:dyDescent="0.15">
      <c r="A8" t="s">
        <v>99</v>
      </c>
      <c r="B8" s="1" t="s">
        <v>165</v>
      </c>
      <c r="C8">
        <v>75.7</v>
      </c>
      <c r="D8">
        <v>1.59</v>
      </c>
      <c r="E8">
        <v>99</v>
      </c>
      <c r="F8">
        <v>108</v>
      </c>
      <c r="G8" s="1">
        <f t="shared" si="0"/>
        <v>0.91666666666666663</v>
      </c>
      <c r="H8" s="2">
        <f t="shared" si="1"/>
        <v>29.943435781812425</v>
      </c>
      <c r="I8" t="s">
        <v>101</v>
      </c>
      <c r="J8" t="s">
        <v>102</v>
      </c>
      <c r="K8">
        <v>2</v>
      </c>
      <c r="L8" t="s">
        <v>133</v>
      </c>
      <c r="M8" t="s">
        <v>134</v>
      </c>
      <c r="O8" t="s">
        <v>105</v>
      </c>
      <c r="P8" t="s">
        <v>184</v>
      </c>
      <c r="Q8" t="s">
        <v>107</v>
      </c>
      <c r="S8" t="s">
        <v>185</v>
      </c>
      <c r="U8" t="s">
        <v>186</v>
      </c>
      <c r="W8" t="s">
        <v>107</v>
      </c>
      <c r="Y8" t="s">
        <v>107</v>
      </c>
      <c r="AH8" t="s">
        <v>140</v>
      </c>
      <c r="AI8" t="s">
        <v>114</v>
      </c>
      <c r="AJ8" t="s">
        <v>141</v>
      </c>
      <c r="AK8" t="s">
        <v>142</v>
      </c>
      <c r="AM8">
        <v>4</v>
      </c>
      <c r="AN8">
        <v>4</v>
      </c>
      <c r="AO8">
        <v>1</v>
      </c>
      <c r="AP8">
        <v>3</v>
      </c>
      <c r="AQ8">
        <v>2</v>
      </c>
      <c r="AR8">
        <v>5</v>
      </c>
      <c r="AS8">
        <v>3</v>
      </c>
      <c r="AT8">
        <v>5</v>
      </c>
      <c r="AU8">
        <v>3</v>
      </c>
      <c r="AV8">
        <v>2</v>
      </c>
      <c r="AW8" t="s">
        <v>181</v>
      </c>
      <c r="AY8">
        <v>0</v>
      </c>
      <c r="BA8">
        <v>0</v>
      </c>
      <c r="BB8">
        <v>2</v>
      </c>
      <c r="BC8">
        <v>0</v>
      </c>
      <c r="BD8">
        <v>0</v>
      </c>
      <c r="BF8">
        <v>0</v>
      </c>
      <c r="BG8">
        <v>2</v>
      </c>
      <c r="BH8">
        <v>2</v>
      </c>
      <c r="BI8">
        <v>2</v>
      </c>
      <c r="BJ8">
        <v>2</v>
      </c>
      <c r="BK8" t="s">
        <v>118</v>
      </c>
      <c r="BL8" t="s">
        <v>119</v>
      </c>
      <c r="BM8" t="s">
        <v>118</v>
      </c>
      <c r="BN8" t="s">
        <v>118</v>
      </c>
      <c r="BO8" t="s">
        <v>154</v>
      </c>
      <c r="BP8" t="s">
        <v>143</v>
      </c>
      <c r="BR8" t="s">
        <v>187</v>
      </c>
      <c r="BS8" t="s">
        <v>119</v>
      </c>
      <c r="BT8" t="s">
        <v>121</v>
      </c>
      <c r="BU8" t="s">
        <v>143</v>
      </c>
      <c r="BV8" t="s">
        <v>154</v>
      </c>
      <c r="BW8" t="s">
        <v>122</v>
      </c>
      <c r="BX8" t="s">
        <v>154</v>
      </c>
      <c r="BY8" t="s">
        <v>147</v>
      </c>
      <c r="BZ8" t="s">
        <v>123</v>
      </c>
      <c r="CA8" t="s">
        <v>154</v>
      </c>
      <c r="CD8" t="s">
        <v>126</v>
      </c>
      <c r="CE8" t="s">
        <v>125</v>
      </c>
      <c r="CF8" t="s">
        <v>125</v>
      </c>
      <c r="CG8" t="s">
        <v>126</v>
      </c>
      <c r="CH8" t="s">
        <v>126</v>
      </c>
      <c r="CI8" t="s">
        <v>126</v>
      </c>
      <c r="CK8">
        <v>3</v>
      </c>
      <c r="CL8">
        <v>2</v>
      </c>
      <c r="CM8">
        <v>1</v>
      </c>
      <c r="CN8" t="s">
        <v>157</v>
      </c>
      <c r="CP8" t="s">
        <v>147</v>
      </c>
      <c r="CQ8" t="s">
        <v>147</v>
      </c>
      <c r="CR8" t="s">
        <v>128</v>
      </c>
      <c r="CS8" t="s">
        <v>129</v>
      </c>
      <c r="CT8" t="s">
        <v>188</v>
      </c>
      <c r="CU8" t="s">
        <v>131</v>
      </c>
    </row>
    <row r="9" spans="1:99" x14ac:dyDescent="0.15">
      <c r="A9" t="s">
        <v>99</v>
      </c>
      <c r="B9" s="1" t="s">
        <v>165</v>
      </c>
      <c r="C9">
        <v>68.599999999999994</v>
      </c>
      <c r="D9">
        <v>1.49</v>
      </c>
      <c r="E9">
        <v>88</v>
      </c>
      <c r="F9">
        <v>102</v>
      </c>
      <c r="G9" s="1">
        <f t="shared" si="0"/>
        <v>0.86274509803921573</v>
      </c>
      <c r="H9" s="2">
        <f t="shared" si="1"/>
        <v>30.899509031124722</v>
      </c>
      <c r="I9" t="s">
        <v>101</v>
      </c>
      <c r="J9" t="s">
        <v>102</v>
      </c>
      <c r="K9">
        <v>4</v>
      </c>
      <c r="L9" t="s">
        <v>189</v>
      </c>
      <c r="M9" t="s">
        <v>134</v>
      </c>
      <c r="O9" t="s">
        <v>135</v>
      </c>
      <c r="P9" t="s">
        <v>106</v>
      </c>
      <c r="Q9" t="s">
        <v>102</v>
      </c>
      <c r="R9" t="s">
        <v>152</v>
      </c>
      <c r="S9" t="s">
        <v>108</v>
      </c>
      <c r="U9" t="s">
        <v>186</v>
      </c>
      <c r="W9" t="s">
        <v>107</v>
      </c>
      <c r="Y9" t="s">
        <v>107</v>
      </c>
      <c r="AH9" t="s">
        <v>113</v>
      </c>
      <c r="AI9" t="s">
        <v>114</v>
      </c>
      <c r="AJ9" t="s">
        <v>141</v>
      </c>
      <c r="AK9" t="s">
        <v>142</v>
      </c>
      <c r="AM9">
        <v>5</v>
      </c>
      <c r="AN9">
        <v>3</v>
      </c>
      <c r="AO9">
        <v>1</v>
      </c>
      <c r="AP9">
        <v>1</v>
      </c>
      <c r="AQ9">
        <v>1</v>
      </c>
      <c r="AR9">
        <v>5</v>
      </c>
      <c r="AS9">
        <v>2</v>
      </c>
      <c r="AT9">
        <v>5</v>
      </c>
      <c r="AU9">
        <v>4</v>
      </c>
      <c r="AV9">
        <v>4</v>
      </c>
      <c r="AW9" t="s">
        <v>181</v>
      </c>
      <c r="AY9">
        <v>0</v>
      </c>
      <c r="BA9">
        <v>0</v>
      </c>
      <c r="BB9">
        <v>0</v>
      </c>
      <c r="BC9">
        <v>0</v>
      </c>
      <c r="BD9">
        <v>0</v>
      </c>
      <c r="BF9">
        <v>0</v>
      </c>
      <c r="BG9">
        <v>0</v>
      </c>
      <c r="BH9">
        <v>0</v>
      </c>
      <c r="BI9">
        <v>5</v>
      </c>
      <c r="BJ9">
        <v>4</v>
      </c>
      <c r="BK9" t="s">
        <v>118</v>
      </c>
      <c r="BL9" t="s">
        <v>118</v>
      </c>
      <c r="BM9" t="s">
        <v>118</v>
      </c>
      <c r="BN9" t="s">
        <v>118</v>
      </c>
      <c r="BO9" t="s">
        <v>154</v>
      </c>
      <c r="BP9" t="s">
        <v>154</v>
      </c>
      <c r="BR9" t="s">
        <v>102</v>
      </c>
      <c r="BS9" t="s">
        <v>142</v>
      </c>
      <c r="BT9" t="s">
        <v>121</v>
      </c>
      <c r="BU9" t="s">
        <v>154</v>
      </c>
      <c r="BV9" t="s">
        <v>154</v>
      </c>
      <c r="BW9" t="s">
        <v>190</v>
      </c>
      <c r="BX9" t="s">
        <v>156</v>
      </c>
      <c r="BY9" t="s">
        <v>120</v>
      </c>
      <c r="BZ9" t="s">
        <v>123</v>
      </c>
      <c r="CA9" t="s">
        <v>154</v>
      </c>
      <c r="CD9" t="s">
        <v>125</v>
      </c>
      <c r="CE9" t="s">
        <v>125</v>
      </c>
      <c r="CF9" t="s">
        <v>126</v>
      </c>
      <c r="CG9" t="s">
        <v>126</v>
      </c>
      <c r="CH9" t="s">
        <v>126</v>
      </c>
      <c r="CI9" t="s">
        <v>126</v>
      </c>
      <c r="CK9">
        <v>3</v>
      </c>
      <c r="CL9">
        <v>2</v>
      </c>
      <c r="CM9">
        <v>1</v>
      </c>
      <c r="CN9" t="s">
        <v>182</v>
      </c>
      <c r="CP9" t="s">
        <v>156</v>
      </c>
      <c r="CQ9" t="s">
        <v>120</v>
      </c>
      <c r="CR9" t="s">
        <v>128</v>
      </c>
      <c r="CS9" t="s">
        <v>129</v>
      </c>
      <c r="CT9" t="s">
        <v>148</v>
      </c>
      <c r="CU9" t="s">
        <v>131</v>
      </c>
    </row>
    <row r="10" spans="1:99" x14ac:dyDescent="0.15">
      <c r="A10" t="s">
        <v>99</v>
      </c>
      <c r="B10" s="1" t="s">
        <v>132</v>
      </c>
      <c r="C10">
        <v>77.599999999999994</v>
      </c>
      <c r="D10">
        <v>1.61</v>
      </c>
      <c r="E10">
        <v>92</v>
      </c>
      <c r="F10">
        <v>104</v>
      </c>
      <c r="G10" s="1">
        <f t="shared" si="0"/>
        <v>0.88461538461538458</v>
      </c>
      <c r="H10" s="2">
        <f t="shared" si="1"/>
        <v>29.937116623587048</v>
      </c>
      <c r="I10" t="s">
        <v>101</v>
      </c>
      <c r="J10" t="s">
        <v>102</v>
      </c>
      <c r="K10">
        <v>3</v>
      </c>
      <c r="L10" t="s">
        <v>191</v>
      </c>
      <c r="M10" t="s">
        <v>134</v>
      </c>
      <c r="O10" t="s">
        <v>105</v>
      </c>
      <c r="P10" t="s">
        <v>106</v>
      </c>
      <c r="Q10" t="s">
        <v>107</v>
      </c>
      <c r="S10" t="s">
        <v>108</v>
      </c>
      <c r="U10" t="s">
        <v>192</v>
      </c>
      <c r="W10" t="s">
        <v>107</v>
      </c>
      <c r="Y10" t="s">
        <v>107</v>
      </c>
      <c r="AH10" t="s">
        <v>113</v>
      </c>
      <c r="AI10" t="s">
        <v>114</v>
      </c>
      <c r="AJ10" t="s">
        <v>141</v>
      </c>
      <c r="AK10" t="s">
        <v>142</v>
      </c>
      <c r="AM10">
        <v>5</v>
      </c>
      <c r="AO10">
        <v>3</v>
      </c>
      <c r="AP10">
        <v>1</v>
      </c>
      <c r="AQ10">
        <v>1</v>
      </c>
      <c r="AR10">
        <v>1</v>
      </c>
      <c r="AS10">
        <v>5</v>
      </c>
      <c r="AT10">
        <v>2</v>
      </c>
      <c r="AU10">
        <v>4</v>
      </c>
      <c r="AV10">
        <v>3</v>
      </c>
      <c r="AW10" t="s">
        <v>181</v>
      </c>
      <c r="AY10">
        <v>2</v>
      </c>
      <c r="BA10">
        <v>3</v>
      </c>
      <c r="BB10">
        <v>5</v>
      </c>
      <c r="BC10">
        <v>0</v>
      </c>
      <c r="BD10">
        <v>0</v>
      </c>
      <c r="BF10">
        <v>1</v>
      </c>
      <c r="BG10">
        <v>1</v>
      </c>
      <c r="BH10">
        <v>0</v>
      </c>
      <c r="BI10">
        <v>5</v>
      </c>
      <c r="BJ10">
        <v>1</v>
      </c>
      <c r="BK10" t="s">
        <v>118</v>
      </c>
      <c r="BL10" t="s">
        <v>118</v>
      </c>
      <c r="BM10" t="s">
        <v>118</v>
      </c>
      <c r="BN10" t="s">
        <v>118</v>
      </c>
      <c r="BO10" t="s">
        <v>154</v>
      </c>
      <c r="BP10" t="s">
        <v>154</v>
      </c>
      <c r="BR10" t="s">
        <v>187</v>
      </c>
      <c r="BS10" t="s">
        <v>119</v>
      </c>
      <c r="BT10" t="s">
        <v>121</v>
      </c>
      <c r="BU10" t="s">
        <v>120</v>
      </c>
      <c r="BV10" t="s">
        <v>120</v>
      </c>
      <c r="BW10" t="s">
        <v>122</v>
      </c>
      <c r="BX10" t="s">
        <v>156</v>
      </c>
      <c r="BY10" t="s">
        <v>120</v>
      </c>
      <c r="BZ10" t="s">
        <v>123</v>
      </c>
      <c r="CA10" t="s">
        <v>154</v>
      </c>
      <c r="CD10" t="s">
        <v>125</v>
      </c>
      <c r="CE10" t="s">
        <v>125</v>
      </c>
      <c r="CF10" t="s">
        <v>125</v>
      </c>
      <c r="CG10" t="s">
        <v>126</v>
      </c>
      <c r="CH10" t="s">
        <v>126</v>
      </c>
      <c r="CI10" t="s">
        <v>126</v>
      </c>
      <c r="CK10">
        <v>3</v>
      </c>
      <c r="CL10">
        <v>2</v>
      </c>
      <c r="CM10">
        <v>1</v>
      </c>
      <c r="CN10" t="s">
        <v>182</v>
      </c>
      <c r="CP10" t="s">
        <v>120</v>
      </c>
      <c r="CQ10" t="s">
        <v>120</v>
      </c>
      <c r="CR10" t="s">
        <v>128</v>
      </c>
      <c r="CS10" t="s">
        <v>129</v>
      </c>
      <c r="CT10" t="s">
        <v>148</v>
      </c>
      <c r="CU10" t="s">
        <v>131</v>
      </c>
    </row>
    <row r="11" spans="1:99" x14ac:dyDescent="0.15">
      <c r="A11" t="s">
        <v>171</v>
      </c>
      <c r="B11" s="1" t="s">
        <v>149</v>
      </c>
      <c r="C11">
        <v>94</v>
      </c>
      <c r="D11">
        <v>1.76</v>
      </c>
      <c r="E11">
        <v>97</v>
      </c>
      <c r="F11">
        <v>114</v>
      </c>
      <c r="G11" s="1">
        <f t="shared" si="0"/>
        <v>0.85087719298245612</v>
      </c>
      <c r="H11" s="2">
        <f t="shared" si="1"/>
        <v>30.346074380165291</v>
      </c>
      <c r="I11" t="s">
        <v>101</v>
      </c>
      <c r="J11" t="s">
        <v>102</v>
      </c>
      <c r="K11">
        <v>1</v>
      </c>
      <c r="L11" t="s">
        <v>193</v>
      </c>
      <c r="M11" t="s">
        <v>104</v>
      </c>
      <c r="O11" t="s">
        <v>151</v>
      </c>
      <c r="P11" t="s">
        <v>106</v>
      </c>
      <c r="Q11" t="s">
        <v>102</v>
      </c>
      <c r="R11" t="s">
        <v>136</v>
      </c>
      <c r="S11" t="s">
        <v>162</v>
      </c>
      <c r="U11" t="s">
        <v>139</v>
      </c>
      <c r="W11" t="s">
        <v>102</v>
      </c>
      <c r="X11" t="s">
        <v>112</v>
      </c>
      <c r="Y11" t="s">
        <v>102</v>
      </c>
      <c r="AA11">
        <v>0</v>
      </c>
      <c r="AB11">
        <v>0</v>
      </c>
      <c r="AC11">
        <v>0</v>
      </c>
      <c r="AD11">
        <v>1</v>
      </c>
      <c r="AE11">
        <v>0</v>
      </c>
      <c r="AF11">
        <v>0</v>
      </c>
      <c r="AH11" t="s">
        <v>113</v>
      </c>
      <c r="AI11" t="s">
        <v>114</v>
      </c>
      <c r="AJ11" t="s">
        <v>115</v>
      </c>
      <c r="AK11" t="s">
        <v>118</v>
      </c>
      <c r="AM11">
        <v>5</v>
      </c>
      <c r="AN11">
        <v>2</v>
      </c>
      <c r="AO11">
        <v>1</v>
      </c>
      <c r="AP11">
        <v>3</v>
      </c>
      <c r="AQ11">
        <v>3</v>
      </c>
      <c r="AR11">
        <v>4</v>
      </c>
      <c r="AS11">
        <v>4</v>
      </c>
      <c r="AT11">
        <v>2</v>
      </c>
      <c r="AU11">
        <v>5</v>
      </c>
      <c r="AV11">
        <v>1</v>
      </c>
      <c r="AW11" t="s">
        <v>181</v>
      </c>
      <c r="AY11">
        <v>5</v>
      </c>
      <c r="BA11">
        <v>0</v>
      </c>
      <c r="BB11">
        <v>5</v>
      </c>
      <c r="BC11">
        <v>0</v>
      </c>
      <c r="BD11">
        <v>0</v>
      </c>
      <c r="BF11">
        <v>1</v>
      </c>
      <c r="BG11">
        <v>3</v>
      </c>
      <c r="BH11">
        <v>1</v>
      </c>
      <c r="BI11">
        <v>3</v>
      </c>
      <c r="BJ11">
        <v>4</v>
      </c>
      <c r="BK11" t="s">
        <v>119</v>
      </c>
      <c r="BL11" t="s">
        <v>118</v>
      </c>
      <c r="BM11" t="s">
        <v>119</v>
      </c>
      <c r="BN11" t="s">
        <v>118</v>
      </c>
      <c r="BO11" t="s">
        <v>120</v>
      </c>
      <c r="BP11" t="s">
        <v>120</v>
      </c>
      <c r="BR11" t="s">
        <v>102</v>
      </c>
      <c r="BS11" t="s">
        <v>194</v>
      </c>
      <c r="BT11" t="s">
        <v>195</v>
      </c>
      <c r="BU11" t="s">
        <v>120</v>
      </c>
      <c r="BV11" t="s">
        <v>120</v>
      </c>
      <c r="BW11" t="s">
        <v>122</v>
      </c>
      <c r="BX11" t="s">
        <v>120</v>
      </c>
      <c r="BY11" t="s">
        <v>120</v>
      </c>
      <c r="BZ11" t="s">
        <v>146</v>
      </c>
      <c r="CA11" t="s">
        <v>154</v>
      </c>
      <c r="CD11" t="s">
        <v>125</v>
      </c>
      <c r="CE11" t="s">
        <v>126</v>
      </c>
      <c r="CF11" t="s">
        <v>126</v>
      </c>
      <c r="CG11" t="s">
        <v>125</v>
      </c>
      <c r="CH11" t="s">
        <v>125</v>
      </c>
      <c r="CI11" t="s">
        <v>126</v>
      </c>
      <c r="CK11">
        <v>1</v>
      </c>
      <c r="CL11">
        <v>2</v>
      </c>
      <c r="CM11">
        <v>3</v>
      </c>
      <c r="CN11" t="s">
        <v>157</v>
      </c>
      <c r="CP11" t="s">
        <v>156</v>
      </c>
      <c r="CQ11" t="s">
        <v>120</v>
      </c>
      <c r="CR11" t="s">
        <v>128</v>
      </c>
      <c r="CS11" t="s">
        <v>129</v>
      </c>
      <c r="CT11" t="s">
        <v>130</v>
      </c>
      <c r="CU11" t="s">
        <v>131</v>
      </c>
    </row>
    <row r="12" spans="1:99" x14ac:dyDescent="0.15">
      <c r="A12" t="s">
        <v>99</v>
      </c>
      <c r="B12" s="1" t="s">
        <v>132</v>
      </c>
      <c r="C12">
        <v>100.5</v>
      </c>
      <c r="D12">
        <v>1.69</v>
      </c>
      <c r="E12">
        <v>103</v>
      </c>
      <c r="F12">
        <v>114</v>
      </c>
      <c r="G12" s="1">
        <f t="shared" si="0"/>
        <v>0.90350877192982459</v>
      </c>
      <c r="H12" s="2">
        <f t="shared" si="1"/>
        <v>35.187843562900461</v>
      </c>
      <c r="I12" t="s">
        <v>101</v>
      </c>
      <c r="J12" t="s">
        <v>102</v>
      </c>
      <c r="K12">
        <v>2</v>
      </c>
      <c r="L12" t="s">
        <v>193</v>
      </c>
      <c r="M12" t="s">
        <v>104</v>
      </c>
      <c r="O12" t="s">
        <v>175</v>
      </c>
      <c r="P12" t="s">
        <v>176</v>
      </c>
      <c r="Q12" t="s">
        <v>102</v>
      </c>
      <c r="R12" t="s">
        <v>136</v>
      </c>
      <c r="S12" t="s">
        <v>108</v>
      </c>
      <c r="U12" t="s">
        <v>196</v>
      </c>
      <c r="W12" t="s">
        <v>102</v>
      </c>
      <c r="X12" t="s">
        <v>197</v>
      </c>
      <c r="Y12" t="s">
        <v>102</v>
      </c>
      <c r="AA12">
        <v>0</v>
      </c>
      <c r="AB12">
        <v>0</v>
      </c>
      <c r="AC12">
        <v>0</v>
      </c>
      <c r="AD12">
        <v>0</v>
      </c>
      <c r="AE12">
        <v>3</v>
      </c>
      <c r="AF12">
        <v>0</v>
      </c>
      <c r="AH12" t="s">
        <v>113</v>
      </c>
      <c r="AI12" t="s">
        <v>180</v>
      </c>
      <c r="AJ12" t="s">
        <v>115</v>
      </c>
      <c r="AK12" t="s">
        <v>116</v>
      </c>
      <c r="AM12">
        <v>3</v>
      </c>
      <c r="AN12">
        <v>3</v>
      </c>
      <c r="AO12">
        <v>0</v>
      </c>
      <c r="AP12">
        <v>3</v>
      </c>
      <c r="AQ12">
        <v>4</v>
      </c>
      <c r="AR12">
        <v>4</v>
      </c>
      <c r="AS12">
        <v>4</v>
      </c>
      <c r="AT12">
        <v>2</v>
      </c>
      <c r="AU12">
        <v>4</v>
      </c>
      <c r="AV12">
        <v>5</v>
      </c>
      <c r="AW12" t="s">
        <v>181</v>
      </c>
      <c r="AY12">
        <v>3</v>
      </c>
      <c r="BA12">
        <v>2</v>
      </c>
      <c r="BB12">
        <v>1</v>
      </c>
      <c r="BC12">
        <v>0</v>
      </c>
      <c r="BD12">
        <v>4</v>
      </c>
      <c r="BF12">
        <v>1</v>
      </c>
      <c r="BG12">
        <v>4</v>
      </c>
      <c r="BH12">
        <v>0</v>
      </c>
      <c r="BI12">
        <v>3</v>
      </c>
      <c r="BJ12">
        <v>2</v>
      </c>
      <c r="BK12" t="s">
        <v>164</v>
      </c>
      <c r="BL12" t="s">
        <v>198</v>
      </c>
      <c r="BM12" t="s">
        <v>119</v>
      </c>
      <c r="BN12" t="s">
        <v>119</v>
      </c>
      <c r="BO12" t="s">
        <v>120</v>
      </c>
      <c r="BP12" t="s">
        <v>120</v>
      </c>
      <c r="BR12" t="s">
        <v>102</v>
      </c>
      <c r="BS12" t="s">
        <v>119</v>
      </c>
      <c r="BT12" t="s">
        <v>121</v>
      </c>
      <c r="BU12" t="s">
        <v>120</v>
      </c>
      <c r="BV12" t="s">
        <v>120</v>
      </c>
      <c r="BW12" t="s">
        <v>145</v>
      </c>
      <c r="BX12" t="s">
        <v>156</v>
      </c>
      <c r="BY12" t="s">
        <v>156</v>
      </c>
      <c r="BZ12" t="s">
        <v>123</v>
      </c>
      <c r="CA12" t="s">
        <v>154</v>
      </c>
      <c r="CD12" t="s">
        <v>125</v>
      </c>
      <c r="CE12" t="s">
        <v>125</v>
      </c>
      <c r="CF12" t="s">
        <v>125</v>
      </c>
      <c r="CG12" t="s">
        <v>126</v>
      </c>
      <c r="CH12" t="s">
        <v>126</v>
      </c>
      <c r="CI12" t="s">
        <v>125</v>
      </c>
      <c r="CK12">
        <v>3</v>
      </c>
      <c r="CL12">
        <v>1</v>
      </c>
      <c r="CM12">
        <v>2</v>
      </c>
      <c r="CN12" t="s">
        <v>127</v>
      </c>
      <c r="CP12" t="s">
        <v>120</v>
      </c>
      <c r="CQ12" t="s">
        <v>120</v>
      </c>
      <c r="CR12" t="s">
        <v>128</v>
      </c>
      <c r="CS12" t="s">
        <v>129</v>
      </c>
      <c r="CT12" t="s">
        <v>130</v>
      </c>
      <c r="CU12" t="s">
        <v>131</v>
      </c>
    </row>
    <row r="13" spans="1:99" x14ac:dyDescent="0.15">
      <c r="A13" t="s">
        <v>171</v>
      </c>
      <c r="B13" s="1" t="s">
        <v>132</v>
      </c>
      <c r="C13">
        <v>87.8</v>
      </c>
      <c r="D13">
        <v>1.71</v>
      </c>
      <c r="E13">
        <v>98</v>
      </c>
      <c r="F13">
        <v>107</v>
      </c>
      <c r="G13" s="1">
        <f t="shared" si="0"/>
        <v>0.91588785046728971</v>
      </c>
      <c r="H13" s="2">
        <f t="shared" si="1"/>
        <v>30.026332888752098</v>
      </c>
      <c r="I13" t="s">
        <v>101</v>
      </c>
      <c r="J13" t="s">
        <v>102</v>
      </c>
      <c r="K13">
        <v>3</v>
      </c>
      <c r="L13" t="s">
        <v>199</v>
      </c>
      <c r="M13" t="s">
        <v>104</v>
      </c>
      <c r="O13" t="s">
        <v>105</v>
      </c>
      <c r="P13" t="s">
        <v>106</v>
      </c>
      <c r="Q13" t="s">
        <v>107</v>
      </c>
      <c r="S13" t="s">
        <v>200</v>
      </c>
      <c r="U13" t="s">
        <v>137</v>
      </c>
      <c r="V13" t="s">
        <v>201</v>
      </c>
      <c r="W13" t="s">
        <v>107</v>
      </c>
      <c r="Y13" t="s">
        <v>102</v>
      </c>
      <c r="AA13">
        <v>0</v>
      </c>
      <c r="AB13">
        <v>0</v>
      </c>
      <c r="AC13">
        <v>0</v>
      </c>
      <c r="AD13">
        <v>0</v>
      </c>
      <c r="AE13">
        <v>4</v>
      </c>
      <c r="AF13">
        <v>0</v>
      </c>
      <c r="AH13" t="s">
        <v>140</v>
      </c>
      <c r="AI13" t="s">
        <v>114</v>
      </c>
      <c r="AJ13" t="s">
        <v>141</v>
      </c>
      <c r="AK13" t="s">
        <v>116</v>
      </c>
      <c r="AM13">
        <v>4</v>
      </c>
      <c r="AN13">
        <v>3</v>
      </c>
      <c r="AO13">
        <v>3</v>
      </c>
      <c r="AP13">
        <v>3</v>
      </c>
      <c r="AQ13">
        <v>3</v>
      </c>
      <c r="AR13">
        <v>4</v>
      </c>
      <c r="AS13">
        <v>3</v>
      </c>
      <c r="AT13">
        <v>3</v>
      </c>
      <c r="AU13">
        <v>3</v>
      </c>
      <c r="AV13">
        <v>3</v>
      </c>
      <c r="AW13" t="s">
        <v>181</v>
      </c>
      <c r="AY13">
        <v>2</v>
      </c>
      <c r="BA13">
        <v>1</v>
      </c>
      <c r="BB13">
        <v>4</v>
      </c>
      <c r="BC13">
        <v>0</v>
      </c>
      <c r="BD13">
        <v>0</v>
      </c>
      <c r="BF13">
        <v>1</v>
      </c>
      <c r="BG13">
        <v>1</v>
      </c>
      <c r="BH13">
        <v>1</v>
      </c>
      <c r="BI13">
        <v>4</v>
      </c>
      <c r="BJ13">
        <v>4</v>
      </c>
      <c r="BK13" t="s">
        <v>118</v>
      </c>
      <c r="BL13" t="s">
        <v>142</v>
      </c>
      <c r="BM13" t="s">
        <v>118</v>
      </c>
      <c r="BN13" t="s">
        <v>118</v>
      </c>
      <c r="BO13" t="s">
        <v>120</v>
      </c>
      <c r="BP13" t="s">
        <v>154</v>
      </c>
      <c r="BR13" t="s">
        <v>202</v>
      </c>
      <c r="BS13" t="s">
        <v>118</v>
      </c>
      <c r="BT13" t="s">
        <v>121</v>
      </c>
      <c r="BU13" t="s">
        <v>144</v>
      </c>
      <c r="BV13" t="s">
        <v>144</v>
      </c>
      <c r="BW13" t="s">
        <v>145</v>
      </c>
      <c r="BX13" t="s">
        <v>156</v>
      </c>
      <c r="BY13" t="s">
        <v>156</v>
      </c>
      <c r="BZ13" t="s">
        <v>123</v>
      </c>
      <c r="CA13" t="s">
        <v>147</v>
      </c>
      <c r="CD13" t="s">
        <v>125</v>
      </c>
      <c r="CE13" t="s">
        <v>125</v>
      </c>
      <c r="CF13" t="s">
        <v>126</v>
      </c>
      <c r="CG13" t="s">
        <v>126</v>
      </c>
      <c r="CH13" t="s">
        <v>125</v>
      </c>
      <c r="CI13" t="s">
        <v>126</v>
      </c>
      <c r="CK13">
        <v>2</v>
      </c>
      <c r="CL13">
        <v>1</v>
      </c>
      <c r="CM13">
        <v>3</v>
      </c>
      <c r="CN13" t="s">
        <v>127</v>
      </c>
      <c r="CP13" t="s">
        <v>156</v>
      </c>
      <c r="CQ13" t="s">
        <v>156</v>
      </c>
      <c r="CR13" t="s">
        <v>128</v>
      </c>
      <c r="CS13" t="s">
        <v>158</v>
      </c>
      <c r="CT13" t="s">
        <v>148</v>
      </c>
      <c r="CU13" t="s">
        <v>131</v>
      </c>
    </row>
    <row r="14" spans="1:99" x14ac:dyDescent="0.15">
      <c r="A14" t="s">
        <v>171</v>
      </c>
      <c r="B14" s="1" t="s">
        <v>149</v>
      </c>
      <c r="C14">
        <v>71.8</v>
      </c>
      <c r="D14">
        <v>1.66</v>
      </c>
      <c r="E14">
        <v>92</v>
      </c>
      <c r="F14">
        <v>96</v>
      </c>
      <c r="G14" s="1">
        <f t="shared" si="0"/>
        <v>0.95833333333333337</v>
      </c>
      <c r="H14" s="2">
        <f t="shared" si="1"/>
        <v>26.056031354332994</v>
      </c>
      <c r="I14" t="s">
        <v>101</v>
      </c>
      <c r="J14" t="s">
        <v>102</v>
      </c>
      <c r="K14">
        <v>1</v>
      </c>
      <c r="L14" t="s">
        <v>193</v>
      </c>
      <c r="M14" t="s">
        <v>104</v>
      </c>
      <c r="O14" t="s">
        <v>151</v>
      </c>
      <c r="P14" t="s">
        <v>176</v>
      </c>
      <c r="Q14" t="s">
        <v>107</v>
      </c>
      <c r="S14" t="s">
        <v>162</v>
      </c>
      <c r="U14" t="s">
        <v>186</v>
      </c>
      <c r="W14" t="s">
        <v>107</v>
      </c>
      <c r="Y14" t="s">
        <v>102</v>
      </c>
      <c r="AA14">
        <v>0</v>
      </c>
      <c r="AB14">
        <v>0</v>
      </c>
      <c r="AC14">
        <v>0</v>
      </c>
      <c r="AD14">
        <v>0</v>
      </c>
      <c r="AE14">
        <v>8</v>
      </c>
      <c r="AF14">
        <v>0</v>
      </c>
      <c r="AH14" t="s">
        <v>113</v>
      </c>
      <c r="AI14" t="s">
        <v>114</v>
      </c>
      <c r="AJ14" t="s">
        <v>115</v>
      </c>
      <c r="AK14" t="s">
        <v>116</v>
      </c>
      <c r="AM14">
        <v>3</v>
      </c>
      <c r="AN14">
        <v>1</v>
      </c>
      <c r="AO14">
        <v>0</v>
      </c>
      <c r="AP14">
        <v>1</v>
      </c>
      <c r="AQ14">
        <v>1</v>
      </c>
      <c r="AR14">
        <v>2</v>
      </c>
      <c r="AS14">
        <v>1</v>
      </c>
      <c r="AT14">
        <v>1</v>
      </c>
      <c r="AU14">
        <v>1</v>
      </c>
      <c r="AV14">
        <v>0</v>
      </c>
      <c r="AW14" t="s">
        <v>181</v>
      </c>
      <c r="AY14">
        <v>3</v>
      </c>
      <c r="BA14">
        <v>2</v>
      </c>
      <c r="BB14">
        <v>2</v>
      </c>
      <c r="BC14">
        <v>0</v>
      </c>
      <c r="BD14">
        <v>0</v>
      </c>
      <c r="BF14">
        <v>5</v>
      </c>
      <c r="BG14">
        <v>4</v>
      </c>
      <c r="BH14">
        <v>0</v>
      </c>
      <c r="BI14">
        <v>5</v>
      </c>
      <c r="BJ14">
        <v>4</v>
      </c>
      <c r="BK14" t="s">
        <v>118</v>
      </c>
      <c r="BL14" t="s">
        <v>198</v>
      </c>
      <c r="BM14" t="s">
        <v>198</v>
      </c>
      <c r="BN14" t="s">
        <v>118</v>
      </c>
      <c r="BO14" t="s">
        <v>120</v>
      </c>
      <c r="BP14" t="s">
        <v>143</v>
      </c>
      <c r="BR14" t="s">
        <v>187</v>
      </c>
      <c r="BS14" t="s">
        <v>118</v>
      </c>
      <c r="BT14" t="s">
        <v>121</v>
      </c>
      <c r="BU14" t="s">
        <v>154</v>
      </c>
      <c r="BV14" t="s">
        <v>154</v>
      </c>
      <c r="BW14" t="s">
        <v>145</v>
      </c>
      <c r="BX14" t="s">
        <v>156</v>
      </c>
      <c r="BY14" t="s">
        <v>156</v>
      </c>
      <c r="BZ14" t="s">
        <v>123</v>
      </c>
      <c r="CA14" t="s">
        <v>120</v>
      </c>
      <c r="CD14" t="s">
        <v>125</v>
      </c>
      <c r="CE14" t="s">
        <v>126</v>
      </c>
      <c r="CF14" t="s">
        <v>126</v>
      </c>
      <c r="CG14" t="s">
        <v>126</v>
      </c>
      <c r="CH14" t="s">
        <v>126</v>
      </c>
      <c r="CI14" t="s">
        <v>125</v>
      </c>
      <c r="CK14">
        <v>1</v>
      </c>
      <c r="CL14">
        <v>2</v>
      </c>
      <c r="CM14">
        <v>3</v>
      </c>
      <c r="CN14" t="s">
        <v>182</v>
      </c>
      <c r="CP14" t="s">
        <v>120</v>
      </c>
      <c r="CQ14" t="s">
        <v>120</v>
      </c>
      <c r="CR14" t="s">
        <v>128</v>
      </c>
      <c r="CS14" t="s">
        <v>203</v>
      </c>
      <c r="CT14" t="s">
        <v>159</v>
      </c>
      <c r="CU14" t="s">
        <v>190</v>
      </c>
    </row>
    <row r="15" spans="1:99" x14ac:dyDescent="0.15">
      <c r="A15" t="s">
        <v>171</v>
      </c>
      <c r="B15" s="1" t="s">
        <v>149</v>
      </c>
      <c r="C15">
        <v>99.2</v>
      </c>
      <c r="D15">
        <v>1.78</v>
      </c>
      <c r="E15">
        <v>101</v>
      </c>
      <c r="F15">
        <v>115</v>
      </c>
      <c r="G15" s="1">
        <f t="shared" si="0"/>
        <v>0.87826086956521743</v>
      </c>
      <c r="H15" s="2">
        <f t="shared" si="1"/>
        <v>31.309178134073981</v>
      </c>
      <c r="I15" t="s">
        <v>150</v>
      </c>
      <c r="J15" t="s">
        <v>107</v>
      </c>
      <c r="M15" t="s">
        <v>104</v>
      </c>
      <c r="O15" t="s">
        <v>151</v>
      </c>
      <c r="P15" t="s">
        <v>106</v>
      </c>
      <c r="Q15" t="s">
        <v>107</v>
      </c>
      <c r="S15" t="s">
        <v>108</v>
      </c>
      <c r="U15" t="s">
        <v>137</v>
      </c>
      <c r="V15" t="s">
        <v>204</v>
      </c>
      <c r="W15" t="s">
        <v>107</v>
      </c>
      <c r="Y15" t="s">
        <v>107</v>
      </c>
      <c r="AH15" t="s">
        <v>153</v>
      </c>
      <c r="AI15" t="s">
        <v>114</v>
      </c>
      <c r="AJ15" t="s">
        <v>141</v>
      </c>
      <c r="AK15" t="s">
        <v>142</v>
      </c>
      <c r="AM15">
        <v>3</v>
      </c>
      <c r="AN15">
        <v>2</v>
      </c>
      <c r="AO15">
        <v>0</v>
      </c>
      <c r="AP15">
        <v>3</v>
      </c>
      <c r="AQ15">
        <v>2</v>
      </c>
      <c r="AR15">
        <v>4</v>
      </c>
      <c r="AS15">
        <v>3</v>
      </c>
      <c r="AT15">
        <v>3</v>
      </c>
      <c r="AU15">
        <v>3</v>
      </c>
      <c r="AV15">
        <v>2</v>
      </c>
      <c r="AW15" t="s">
        <v>117</v>
      </c>
      <c r="AY15">
        <v>1</v>
      </c>
      <c r="BA15">
        <v>0</v>
      </c>
      <c r="BB15">
        <v>5</v>
      </c>
      <c r="BC15">
        <v>0</v>
      </c>
      <c r="BD15">
        <v>3</v>
      </c>
      <c r="BF15">
        <v>3</v>
      </c>
      <c r="BG15">
        <v>3</v>
      </c>
      <c r="BH15">
        <v>0</v>
      </c>
      <c r="BI15">
        <v>1</v>
      </c>
      <c r="BJ15">
        <v>1</v>
      </c>
      <c r="BK15" t="s">
        <v>119</v>
      </c>
      <c r="BL15" t="s">
        <v>164</v>
      </c>
      <c r="BM15" t="s">
        <v>164</v>
      </c>
      <c r="BN15" t="s">
        <v>118</v>
      </c>
      <c r="BO15" t="s">
        <v>120</v>
      </c>
      <c r="BP15" t="s">
        <v>143</v>
      </c>
      <c r="BR15" t="s">
        <v>107</v>
      </c>
      <c r="BS15" t="s">
        <v>118</v>
      </c>
      <c r="BT15" t="s">
        <v>121</v>
      </c>
      <c r="BU15" t="s">
        <v>154</v>
      </c>
      <c r="BV15" t="s">
        <v>154</v>
      </c>
      <c r="BW15" t="s">
        <v>145</v>
      </c>
      <c r="BX15" t="s">
        <v>156</v>
      </c>
      <c r="BY15" t="s">
        <v>156</v>
      </c>
      <c r="BZ15" t="s">
        <v>123</v>
      </c>
      <c r="CA15" t="s">
        <v>120</v>
      </c>
      <c r="CD15" t="s">
        <v>126</v>
      </c>
      <c r="CE15" t="s">
        <v>125</v>
      </c>
      <c r="CF15" t="s">
        <v>126</v>
      </c>
      <c r="CG15" t="s">
        <v>126</v>
      </c>
      <c r="CH15" t="s">
        <v>126</v>
      </c>
      <c r="CI15" t="s">
        <v>125</v>
      </c>
      <c r="CK15">
        <v>2</v>
      </c>
      <c r="CL15">
        <v>3</v>
      </c>
      <c r="CM15">
        <v>1</v>
      </c>
      <c r="CN15" t="s">
        <v>157</v>
      </c>
      <c r="CP15" t="s">
        <v>120</v>
      </c>
      <c r="CQ15" t="s">
        <v>120</v>
      </c>
      <c r="CR15" t="s">
        <v>128</v>
      </c>
      <c r="CS15" t="s">
        <v>129</v>
      </c>
      <c r="CT15" t="s">
        <v>130</v>
      </c>
      <c r="CU15" t="s">
        <v>183</v>
      </c>
    </row>
    <row r="16" spans="1:99" x14ac:dyDescent="0.15">
      <c r="A16" t="s">
        <v>171</v>
      </c>
      <c r="B16" s="1" t="s">
        <v>132</v>
      </c>
      <c r="C16">
        <v>87.6</v>
      </c>
      <c r="D16">
        <v>1.79</v>
      </c>
      <c r="E16">
        <v>93</v>
      </c>
      <c r="F16">
        <v>108</v>
      </c>
      <c r="G16" s="1">
        <f t="shared" si="0"/>
        <v>0.86111111111111116</v>
      </c>
      <c r="H16" s="2">
        <f t="shared" si="1"/>
        <v>27.339970662588556</v>
      </c>
      <c r="I16" t="s">
        <v>150</v>
      </c>
      <c r="J16" t="s">
        <v>107</v>
      </c>
      <c r="M16" t="s">
        <v>205</v>
      </c>
      <c r="O16" t="s">
        <v>175</v>
      </c>
      <c r="P16" t="s">
        <v>206</v>
      </c>
      <c r="Q16" t="s">
        <v>102</v>
      </c>
      <c r="R16" t="s">
        <v>136</v>
      </c>
      <c r="S16" t="s">
        <v>162</v>
      </c>
      <c r="U16" t="s">
        <v>139</v>
      </c>
      <c r="W16" t="s">
        <v>107</v>
      </c>
      <c r="Y16" t="s">
        <v>107</v>
      </c>
      <c r="AH16" t="s">
        <v>113</v>
      </c>
      <c r="AI16" t="s">
        <v>169</v>
      </c>
      <c r="AJ16" t="s">
        <v>207</v>
      </c>
      <c r="AK16" t="s">
        <v>142</v>
      </c>
      <c r="AM16">
        <v>2</v>
      </c>
      <c r="AN16">
        <v>1</v>
      </c>
      <c r="AO16">
        <v>0</v>
      </c>
      <c r="AP16">
        <v>0</v>
      </c>
      <c r="AQ16">
        <v>0</v>
      </c>
      <c r="AR16">
        <v>3</v>
      </c>
      <c r="AS16">
        <v>0</v>
      </c>
      <c r="AT16">
        <v>2</v>
      </c>
      <c r="AU16">
        <v>3</v>
      </c>
      <c r="AV16">
        <v>1</v>
      </c>
      <c r="AW16" t="s">
        <v>137</v>
      </c>
      <c r="AX16" t="s">
        <v>208</v>
      </c>
      <c r="AY16">
        <v>3</v>
      </c>
      <c r="BA16">
        <v>5</v>
      </c>
      <c r="BB16">
        <v>3</v>
      </c>
      <c r="BC16">
        <v>2</v>
      </c>
      <c r="BD16">
        <v>0</v>
      </c>
      <c r="BF16">
        <v>4</v>
      </c>
      <c r="BG16">
        <v>5</v>
      </c>
      <c r="BH16">
        <v>0</v>
      </c>
      <c r="BI16">
        <v>5</v>
      </c>
      <c r="BJ16">
        <v>4</v>
      </c>
      <c r="BK16" t="s">
        <v>164</v>
      </c>
      <c r="BL16" t="s">
        <v>118</v>
      </c>
      <c r="BM16" t="s">
        <v>198</v>
      </c>
      <c r="BN16" t="s">
        <v>198</v>
      </c>
      <c r="BO16" t="s">
        <v>120</v>
      </c>
      <c r="BP16" t="s">
        <v>154</v>
      </c>
      <c r="BR16" t="s">
        <v>107</v>
      </c>
      <c r="BS16" t="s">
        <v>155</v>
      </c>
      <c r="BT16" t="s">
        <v>121</v>
      </c>
      <c r="BU16" t="s">
        <v>120</v>
      </c>
      <c r="BV16" t="s">
        <v>154</v>
      </c>
      <c r="BW16" t="s">
        <v>145</v>
      </c>
      <c r="BX16" t="s">
        <v>156</v>
      </c>
      <c r="BY16" t="s">
        <v>156</v>
      </c>
      <c r="BZ16" t="s">
        <v>123</v>
      </c>
      <c r="CA16" t="s">
        <v>120</v>
      </c>
      <c r="CD16" t="s">
        <v>125</v>
      </c>
      <c r="CE16" t="s">
        <v>126</v>
      </c>
      <c r="CF16" t="s">
        <v>126</v>
      </c>
      <c r="CG16" t="s">
        <v>126</v>
      </c>
      <c r="CH16" t="s">
        <v>125</v>
      </c>
      <c r="CI16" t="s">
        <v>125</v>
      </c>
      <c r="CK16">
        <v>1</v>
      </c>
      <c r="CL16">
        <v>2</v>
      </c>
      <c r="CM16">
        <v>3</v>
      </c>
      <c r="CN16" t="s">
        <v>209</v>
      </c>
      <c r="CP16" t="s">
        <v>210</v>
      </c>
      <c r="CQ16" t="s">
        <v>210</v>
      </c>
      <c r="CR16" t="s">
        <v>211</v>
      </c>
      <c r="CS16" t="s">
        <v>203</v>
      </c>
      <c r="CT16" t="s">
        <v>130</v>
      </c>
      <c r="CU16" t="s">
        <v>131</v>
      </c>
    </row>
    <row r="17" spans="1:99" x14ac:dyDescent="0.15">
      <c r="A17" t="s">
        <v>171</v>
      </c>
      <c r="B17" s="1" t="s">
        <v>132</v>
      </c>
      <c r="C17">
        <v>67.900000000000006</v>
      </c>
      <c r="D17">
        <v>1.6</v>
      </c>
      <c r="E17">
        <v>86</v>
      </c>
      <c r="F17">
        <v>94</v>
      </c>
      <c r="G17" s="1">
        <f t="shared" si="0"/>
        <v>0.91489361702127658</v>
      </c>
      <c r="H17" s="2">
        <f t="shared" si="1"/>
        <v>26.523437499999996</v>
      </c>
      <c r="I17" t="s">
        <v>101</v>
      </c>
      <c r="J17" t="s">
        <v>102</v>
      </c>
      <c r="K17">
        <v>2</v>
      </c>
      <c r="L17" t="s">
        <v>199</v>
      </c>
      <c r="M17" t="s">
        <v>104</v>
      </c>
      <c r="O17" t="s">
        <v>135</v>
      </c>
      <c r="P17" t="s">
        <v>176</v>
      </c>
      <c r="Q17" t="s">
        <v>102</v>
      </c>
      <c r="R17" t="s">
        <v>136</v>
      </c>
      <c r="S17" t="s">
        <v>162</v>
      </c>
      <c r="U17" t="s">
        <v>139</v>
      </c>
      <c r="W17" t="s">
        <v>107</v>
      </c>
      <c r="Y17" t="s">
        <v>102</v>
      </c>
      <c r="AA17">
        <v>0</v>
      </c>
      <c r="AB17">
        <v>0</v>
      </c>
      <c r="AC17">
        <v>0</v>
      </c>
      <c r="AD17">
        <v>9</v>
      </c>
      <c r="AE17">
        <v>0</v>
      </c>
      <c r="AF17">
        <v>0</v>
      </c>
      <c r="AH17" t="s">
        <v>179</v>
      </c>
      <c r="AI17" t="s">
        <v>114</v>
      </c>
      <c r="AJ17" t="s">
        <v>141</v>
      </c>
      <c r="AK17" t="s">
        <v>142</v>
      </c>
      <c r="AN17">
        <v>3</v>
      </c>
      <c r="AO17">
        <v>0</v>
      </c>
      <c r="AP17">
        <v>2</v>
      </c>
      <c r="AR17">
        <v>4</v>
      </c>
      <c r="AS17">
        <v>2</v>
      </c>
      <c r="AU17">
        <v>1</v>
      </c>
      <c r="AV17">
        <v>1</v>
      </c>
      <c r="AW17" t="s">
        <v>117</v>
      </c>
      <c r="AY17">
        <v>5</v>
      </c>
      <c r="BA17">
        <v>5</v>
      </c>
      <c r="BB17">
        <v>0</v>
      </c>
      <c r="BC17">
        <v>0</v>
      </c>
      <c r="BD17">
        <v>4</v>
      </c>
      <c r="BF17">
        <v>0</v>
      </c>
      <c r="BG17">
        <v>3</v>
      </c>
      <c r="BH17">
        <v>0</v>
      </c>
      <c r="BI17">
        <v>0</v>
      </c>
      <c r="BJ17">
        <v>3</v>
      </c>
      <c r="BK17" t="s">
        <v>119</v>
      </c>
      <c r="BL17" t="s">
        <v>118</v>
      </c>
      <c r="BM17" t="s">
        <v>118</v>
      </c>
      <c r="BN17" t="s">
        <v>118</v>
      </c>
      <c r="BO17" t="s">
        <v>144</v>
      </c>
      <c r="BP17" t="s">
        <v>154</v>
      </c>
      <c r="BR17" t="s">
        <v>202</v>
      </c>
      <c r="BS17" t="s">
        <v>119</v>
      </c>
      <c r="BT17" t="s">
        <v>121</v>
      </c>
      <c r="BU17" t="s">
        <v>144</v>
      </c>
      <c r="BV17" t="s">
        <v>144</v>
      </c>
      <c r="BW17" t="s">
        <v>122</v>
      </c>
      <c r="BX17" t="s">
        <v>154</v>
      </c>
      <c r="BY17" t="s">
        <v>120</v>
      </c>
      <c r="BZ17" t="s">
        <v>212</v>
      </c>
      <c r="CA17" t="s">
        <v>120</v>
      </c>
      <c r="CD17" t="s">
        <v>125</v>
      </c>
      <c r="CE17" t="s">
        <v>125</v>
      </c>
      <c r="CF17" t="s">
        <v>126</v>
      </c>
      <c r="CG17" t="s">
        <v>126</v>
      </c>
      <c r="CH17" t="s">
        <v>125</v>
      </c>
      <c r="CI17" t="s">
        <v>125</v>
      </c>
      <c r="CK17">
        <v>1</v>
      </c>
      <c r="CL17">
        <v>2</v>
      </c>
      <c r="CM17">
        <v>3</v>
      </c>
      <c r="CN17" t="s">
        <v>157</v>
      </c>
      <c r="CP17" t="s">
        <v>120</v>
      </c>
      <c r="CQ17" t="s">
        <v>120</v>
      </c>
      <c r="CR17" t="s">
        <v>211</v>
      </c>
      <c r="CS17" t="s">
        <v>158</v>
      </c>
      <c r="CT17" t="s">
        <v>148</v>
      </c>
      <c r="CU17" t="s">
        <v>183</v>
      </c>
    </row>
    <row r="18" spans="1:99" x14ac:dyDescent="0.15">
      <c r="A18" t="s">
        <v>99</v>
      </c>
      <c r="B18" s="1" t="s">
        <v>172</v>
      </c>
      <c r="C18">
        <v>88</v>
      </c>
      <c r="D18">
        <v>1.5</v>
      </c>
      <c r="E18">
        <v>99</v>
      </c>
      <c r="F18">
        <v>121</v>
      </c>
      <c r="G18" s="1">
        <f t="shared" si="0"/>
        <v>0.81818181818181823</v>
      </c>
      <c r="H18" s="2">
        <f t="shared" si="1"/>
        <v>39.111111111111114</v>
      </c>
      <c r="I18" t="s">
        <v>213</v>
      </c>
      <c r="J18" t="s">
        <v>102</v>
      </c>
      <c r="K18">
        <v>6</v>
      </c>
      <c r="L18" t="s">
        <v>173</v>
      </c>
      <c r="M18" t="s">
        <v>134</v>
      </c>
      <c r="O18" t="s">
        <v>135</v>
      </c>
      <c r="P18" t="s">
        <v>160</v>
      </c>
      <c r="Q18" t="s">
        <v>107</v>
      </c>
      <c r="S18" t="s">
        <v>200</v>
      </c>
      <c r="U18" t="s">
        <v>214</v>
      </c>
      <c r="W18" t="s">
        <v>107</v>
      </c>
      <c r="Y18" t="s">
        <v>102</v>
      </c>
      <c r="AA18">
        <v>0</v>
      </c>
      <c r="AB18">
        <v>0</v>
      </c>
      <c r="AC18">
        <v>2</v>
      </c>
      <c r="AD18">
        <v>0</v>
      </c>
      <c r="AE18">
        <v>0</v>
      </c>
      <c r="AF18">
        <v>0</v>
      </c>
      <c r="AH18" t="s">
        <v>179</v>
      </c>
      <c r="AI18" t="s">
        <v>114</v>
      </c>
      <c r="AJ18" t="s">
        <v>207</v>
      </c>
      <c r="AK18" t="s">
        <v>215</v>
      </c>
      <c r="AM18">
        <v>5</v>
      </c>
      <c r="AN18">
        <v>4</v>
      </c>
      <c r="AO18">
        <v>0</v>
      </c>
      <c r="AP18">
        <v>4</v>
      </c>
      <c r="AQ18">
        <v>3</v>
      </c>
      <c r="AR18">
        <v>4</v>
      </c>
      <c r="AS18">
        <v>4</v>
      </c>
      <c r="AT18">
        <v>4</v>
      </c>
      <c r="AV18">
        <v>4</v>
      </c>
      <c r="AW18" t="s">
        <v>216</v>
      </c>
      <c r="AY18">
        <v>2</v>
      </c>
      <c r="BA18">
        <v>5</v>
      </c>
      <c r="BB18">
        <v>1</v>
      </c>
      <c r="BC18">
        <v>0</v>
      </c>
      <c r="BD18">
        <v>0</v>
      </c>
      <c r="BF18">
        <v>0</v>
      </c>
      <c r="BG18">
        <v>4</v>
      </c>
      <c r="BH18">
        <v>1</v>
      </c>
      <c r="BI18">
        <v>1</v>
      </c>
      <c r="BJ18">
        <v>3</v>
      </c>
      <c r="BK18" t="s">
        <v>118</v>
      </c>
      <c r="BL18" t="s">
        <v>118</v>
      </c>
      <c r="BM18" t="s">
        <v>118</v>
      </c>
      <c r="BN18" t="s">
        <v>118</v>
      </c>
      <c r="BO18" t="s">
        <v>154</v>
      </c>
      <c r="BP18" t="s">
        <v>156</v>
      </c>
      <c r="BR18" t="s">
        <v>102</v>
      </c>
      <c r="BS18" t="s">
        <v>155</v>
      </c>
      <c r="BT18" t="s">
        <v>121</v>
      </c>
      <c r="BU18" t="s">
        <v>144</v>
      </c>
      <c r="BV18" t="s">
        <v>120</v>
      </c>
      <c r="BW18" t="s">
        <v>122</v>
      </c>
      <c r="BX18" t="s">
        <v>156</v>
      </c>
      <c r="BY18" t="s">
        <v>156</v>
      </c>
      <c r="BZ18" t="s">
        <v>146</v>
      </c>
      <c r="CA18" t="s">
        <v>120</v>
      </c>
      <c r="CD18" t="s">
        <v>125</v>
      </c>
      <c r="CE18" t="s">
        <v>125</v>
      </c>
      <c r="CF18" t="s">
        <v>126</v>
      </c>
      <c r="CG18" t="s">
        <v>126</v>
      </c>
      <c r="CH18" t="s">
        <v>126</v>
      </c>
      <c r="CI18" t="s">
        <v>126</v>
      </c>
      <c r="CK18">
        <v>1</v>
      </c>
      <c r="CL18">
        <v>2</v>
      </c>
      <c r="CM18">
        <v>3</v>
      </c>
      <c r="CN18" t="s">
        <v>182</v>
      </c>
      <c r="CP18" t="s">
        <v>156</v>
      </c>
      <c r="CQ18" t="s">
        <v>156</v>
      </c>
      <c r="CR18" t="s">
        <v>128</v>
      </c>
      <c r="CS18" t="s">
        <v>158</v>
      </c>
      <c r="CT18" t="s">
        <v>130</v>
      </c>
      <c r="CU18" t="s">
        <v>183</v>
      </c>
    </row>
    <row r="19" spans="1:99" x14ac:dyDescent="0.15">
      <c r="A19" t="s">
        <v>99</v>
      </c>
      <c r="B19" s="1" t="s">
        <v>132</v>
      </c>
      <c r="C19">
        <v>53.2</v>
      </c>
      <c r="D19">
        <v>1.55</v>
      </c>
      <c r="E19">
        <v>70</v>
      </c>
      <c r="F19">
        <v>96</v>
      </c>
      <c r="G19" s="1">
        <f t="shared" si="0"/>
        <v>0.72916666666666663</v>
      </c>
      <c r="H19" s="2">
        <f t="shared" si="1"/>
        <v>22.143600416233088</v>
      </c>
      <c r="I19" t="s">
        <v>101</v>
      </c>
      <c r="J19" t="s">
        <v>102</v>
      </c>
      <c r="K19">
        <v>1</v>
      </c>
      <c r="L19" t="s">
        <v>193</v>
      </c>
      <c r="M19" t="s">
        <v>134</v>
      </c>
      <c r="O19" t="s">
        <v>151</v>
      </c>
      <c r="P19" t="s">
        <v>106</v>
      </c>
      <c r="Q19" t="s">
        <v>107</v>
      </c>
      <c r="S19" t="s">
        <v>162</v>
      </c>
      <c r="U19" t="s">
        <v>217</v>
      </c>
      <c r="W19" t="s">
        <v>107</v>
      </c>
      <c r="Y19" t="s">
        <v>102</v>
      </c>
      <c r="AA19">
        <v>0</v>
      </c>
      <c r="AB19">
        <v>0</v>
      </c>
      <c r="AC19">
        <v>0</v>
      </c>
      <c r="AD19">
        <v>0</v>
      </c>
      <c r="AE19">
        <v>0</v>
      </c>
      <c r="AF19">
        <v>1</v>
      </c>
      <c r="AH19" t="s">
        <v>113</v>
      </c>
      <c r="AI19" t="s">
        <v>114</v>
      </c>
      <c r="AJ19" t="s">
        <v>141</v>
      </c>
      <c r="AK19" t="s">
        <v>218</v>
      </c>
      <c r="AN19">
        <v>3</v>
      </c>
      <c r="AP19">
        <v>1</v>
      </c>
      <c r="AQ19">
        <v>0</v>
      </c>
      <c r="AR19">
        <v>4</v>
      </c>
      <c r="AS19">
        <v>2</v>
      </c>
      <c r="AT19">
        <v>2</v>
      </c>
      <c r="AU19">
        <v>1</v>
      </c>
      <c r="AV19">
        <v>1</v>
      </c>
      <c r="AW19" t="s">
        <v>181</v>
      </c>
      <c r="AY19">
        <v>4</v>
      </c>
      <c r="BA19">
        <v>4</v>
      </c>
      <c r="BB19">
        <v>2</v>
      </c>
      <c r="BC19">
        <v>1</v>
      </c>
      <c r="BD19">
        <v>2</v>
      </c>
      <c r="BF19">
        <v>5</v>
      </c>
      <c r="BG19">
        <v>4</v>
      </c>
      <c r="BH19">
        <v>2</v>
      </c>
      <c r="BI19">
        <v>3</v>
      </c>
      <c r="BJ19">
        <v>3</v>
      </c>
      <c r="BK19" t="s">
        <v>118</v>
      </c>
      <c r="BL19" t="s">
        <v>118</v>
      </c>
      <c r="BM19" t="s">
        <v>119</v>
      </c>
      <c r="BN19" t="s">
        <v>118</v>
      </c>
      <c r="BO19" t="s">
        <v>120</v>
      </c>
      <c r="BP19" t="s">
        <v>120</v>
      </c>
      <c r="BR19" t="s">
        <v>107</v>
      </c>
      <c r="BS19" t="s">
        <v>119</v>
      </c>
      <c r="BT19" t="s">
        <v>121</v>
      </c>
      <c r="BU19" t="s">
        <v>143</v>
      </c>
      <c r="BV19" t="s">
        <v>154</v>
      </c>
      <c r="BW19" t="s">
        <v>219</v>
      </c>
      <c r="BX19" t="s">
        <v>120</v>
      </c>
      <c r="BY19" t="s">
        <v>120</v>
      </c>
      <c r="BZ19" t="s">
        <v>123</v>
      </c>
      <c r="CA19" t="s">
        <v>154</v>
      </c>
      <c r="CD19" t="s">
        <v>125</v>
      </c>
      <c r="CE19" t="s">
        <v>126</v>
      </c>
      <c r="CF19" t="s">
        <v>125</v>
      </c>
      <c r="CG19" t="s">
        <v>126</v>
      </c>
      <c r="CH19" t="s">
        <v>125</v>
      </c>
      <c r="CI19" t="s">
        <v>125</v>
      </c>
      <c r="CK19">
        <v>1</v>
      </c>
      <c r="CL19">
        <v>2</v>
      </c>
      <c r="CM19">
        <v>3</v>
      </c>
      <c r="CN19" t="s">
        <v>127</v>
      </c>
      <c r="CP19" t="s">
        <v>210</v>
      </c>
      <c r="CQ19" t="s">
        <v>124</v>
      </c>
      <c r="CR19" t="s">
        <v>220</v>
      </c>
      <c r="CS19" t="s">
        <v>158</v>
      </c>
      <c r="CT19" t="s">
        <v>159</v>
      </c>
      <c r="CU19" t="s">
        <v>183</v>
      </c>
    </row>
    <row r="20" spans="1:99" x14ac:dyDescent="0.15">
      <c r="A20" t="s">
        <v>99</v>
      </c>
      <c r="B20" s="1" t="s">
        <v>221</v>
      </c>
      <c r="C20">
        <v>63.9</v>
      </c>
      <c r="D20">
        <v>1.58</v>
      </c>
      <c r="E20">
        <v>87</v>
      </c>
      <c r="F20">
        <v>99</v>
      </c>
      <c r="G20" s="1">
        <f t="shared" si="0"/>
        <v>0.87878787878787878</v>
      </c>
      <c r="H20" s="2">
        <f t="shared" si="1"/>
        <v>25.596859477647808</v>
      </c>
      <c r="I20" t="s">
        <v>222</v>
      </c>
      <c r="J20" t="s">
        <v>102</v>
      </c>
      <c r="K20">
        <v>2</v>
      </c>
      <c r="L20" t="s">
        <v>173</v>
      </c>
      <c r="M20" t="s">
        <v>205</v>
      </c>
      <c r="O20" t="s">
        <v>151</v>
      </c>
      <c r="P20" t="s">
        <v>106</v>
      </c>
      <c r="Q20" t="s">
        <v>107</v>
      </c>
      <c r="S20" t="s">
        <v>200</v>
      </c>
      <c r="U20" t="s">
        <v>217</v>
      </c>
      <c r="W20" t="s">
        <v>107</v>
      </c>
      <c r="Y20" t="s">
        <v>102</v>
      </c>
      <c r="AA20">
        <v>0</v>
      </c>
      <c r="AB20">
        <v>0</v>
      </c>
      <c r="AC20">
        <v>0</v>
      </c>
      <c r="AD20">
        <v>0</v>
      </c>
      <c r="AE20">
        <v>4</v>
      </c>
      <c r="AF20">
        <v>0</v>
      </c>
      <c r="AH20" t="s">
        <v>153</v>
      </c>
      <c r="AI20" t="s">
        <v>114</v>
      </c>
      <c r="AJ20" t="s">
        <v>141</v>
      </c>
      <c r="AK20" t="s">
        <v>116</v>
      </c>
      <c r="AM20">
        <v>5</v>
      </c>
      <c r="AN20">
        <v>4</v>
      </c>
      <c r="AO20">
        <v>2</v>
      </c>
      <c r="AQ20">
        <v>2</v>
      </c>
      <c r="AR20">
        <v>4</v>
      </c>
      <c r="AT20">
        <v>3</v>
      </c>
      <c r="AU20">
        <v>2</v>
      </c>
      <c r="AV20">
        <v>2</v>
      </c>
      <c r="AW20" t="s">
        <v>216</v>
      </c>
      <c r="AY20">
        <v>1</v>
      </c>
      <c r="BA20">
        <v>0</v>
      </c>
      <c r="BB20">
        <v>5</v>
      </c>
      <c r="BC20">
        <v>0</v>
      </c>
      <c r="BD20">
        <v>0</v>
      </c>
      <c r="BF20">
        <v>2</v>
      </c>
      <c r="BG20">
        <v>4</v>
      </c>
      <c r="BH20">
        <v>5</v>
      </c>
      <c r="BI20">
        <v>2</v>
      </c>
      <c r="BJ20">
        <v>5</v>
      </c>
      <c r="BK20" t="s">
        <v>118</v>
      </c>
      <c r="BL20" t="s">
        <v>142</v>
      </c>
      <c r="BM20" t="s">
        <v>198</v>
      </c>
      <c r="BN20" t="s">
        <v>198</v>
      </c>
      <c r="BO20" t="s">
        <v>120</v>
      </c>
      <c r="BP20" t="s">
        <v>156</v>
      </c>
      <c r="BR20" t="s">
        <v>107</v>
      </c>
      <c r="BS20" t="s">
        <v>194</v>
      </c>
      <c r="BT20" t="s">
        <v>121</v>
      </c>
      <c r="BU20" t="s">
        <v>143</v>
      </c>
      <c r="BV20" t="s">
        <v>156</v>
      </c>
      <c r="BW20" t="s">
        <v>122</v>
      </c>
      <c r="BX20" t="s">
        <v>156</v>
      </c>
      <c r="BY20" t="s">
        <v>156</v>
      </c>
      <c r="BZ20" t="s">
        <v>123</v>
      </c>
      <c r="CA20" t="s">
        <v>154</v>
      </c>
      <c r="CD20" t="s">
        <v>125</v>
      </c>
      <c r="CE20" t="s">
        <v>125</v>
      </c>
      <c r="CF20" t="s">
        <v>126</v>
      </c>
      <c r="CG20" t="s">
        <v>126</v>
      </c>
      <c r="CH20" t="s">
        <v>126</v>
      </c>
      <c r="CI20" t="s">
        <v>125</v>
      </c>
      <c r="CK20">
        <v>2</v>
      </c>
      <c r="CL20">
        <v>1</v>
      </c>
      <c r="CM20">
        <v>3</v>
      </c>
      <c r="CN20" t="s">
        <v>157</v>
      </c>
      <c r="CP20" t="s">
        <v>156</v>
      </c>
      <c r="CQ20" t="s">
        <v>156</v>
      </c>
      <c r="CR20" t="s">
        <v>128</v>
      </c>
      <c r="CS20" t="s">
        <v>223</v>
      </c>
      <c r="CT20" t="s">
        <v>159</v>
      </c>
      <c r="CU20" t="s">
        <v>131</v>
      </c>
    </row>
    <row r="21" spans="1:99" x14ac:dyDescent="0.15">
      <c r="A21" t="s">
        <v>171</v>
      </c>
      <c r="B21" s="1" t="s">
        <v>165</v>
      </c>
      <c r="C21">
        <v>96.9</v>
      </c>
      <c r="D21">
        <v>1.65</v>
      </c>
      <c r="E21">
        <v>105</v>
      </c>
      <c r="F21">
        <v>113</v>
      </c>
      <c r="G21" s="1">
        <f t="shared" si="0"/>
        <v>0.92920353982300885</v>
      </c>
      <c r="H21" s="2">
        <f t="shared" si="1"/>
        <v>35.592286501377416</v>
      </c>
      <c r="I21" t="s">
        <v>101</v>
      </c>
      <c r="J21" t="s">
        <v>102</v>
      </c>
      <c r="K21">
        <v>2</v>
      </c>
      <c r="L21" t="s">
        <v>199</v>
      </c>
      <c r="M21" t="s">
        <v>104</v>
      </c>
      <c r="O21" t="s">
        <v>224</v>
      </c>
      <c r="P21" t="s">
        <v>206</v>
      </c>
      <c r="Q21" t="s">
        <v>107</v>
      </c>
      <c r="S21" t="s">
        <v>162</v>
      </c>
      <c r="U21" t="s">
        <v>109</v>
      </c>
      <c r="W21" t="s">
        <v>102</v>
      </c>
      <c r="X21" t="s">
        <v>112</v>
      </c>
      <c r="Y21" t="s">
        <v>107</v>
      </c>
      <c r="AH21" t="s">
        <v>113</v>
      </c>
      <c r="AI21" t="s">
        <v>114</v>
      </c>
      <c r="AJ21" t="s">
        <v>141</v>
      </c>
      <c r="AK21" t="s">
        <v>215</v>
      </c>
      <c r="AM21">
        <v>4</v>
      </c>
      <c r="AN21">
        <v>3</v>
      </c>
      <c r="AO21">
        <v>2</v>
      </c>
      <c r="AP21">
        <v>2</v>
      </c>
      <c r="AQ21">
        <v>1</v>
      </c>
      <c r="AR21">
        <v>4</v>
      </c>
      <c r="AS21">
        <v>2</v>
      </c>
      <c r="AT21">
        <v>2</v>
      </c>
      <c r="AU21">
        <v>3</v>
      </c>
      <c r="AV21">
        <v>3</v>
      </c>
      <c r="AW21" t="s">
        <v>117</v>
      </c>
      <c r="AY21">
        <v>4</v>
      </c>
      <c r="BA21">
        <v>3</v>
      </c>
      <c r="BB21">
        <v>4</v>
      </c>
      <c r="BD21">
        <v>4</v>
      </c>
      <c r="BF21">
        <v>3</v>
      </c>
      <c r="BG21">
        <v>4</v>
      </c>
      <c r="BH21">
        <v>1</v>
      </c>
      <c r="BJ21">
        <v>1</v>
      </c>
      <c r="BK21" t="s">
        <v>119</v>
      </c>
      <c r="BL21" t="s">
        <v>119</v>
      </c>
      <c r="BM21" t="s">
        <v>118</v>
      </c>
      <c r="BN21" t="s">
        <v>118</v>
      </c>
      <c r="BO21" t="s">
        <v>143</v>
      </c>
      <c r="BP21" t="s">
        <v>154</v>
      </c>
      <c r="BR21" t="s">
        <v>102</v>
      </c>
      <c r="BS21" t="s">
        <v>194</v>
      </c>
      <c r="BT21" t="s">
        <v>121</v>
      </c>
      <c r="BU21" t="s">
        <v>120</v>
      </c>
      <c r="BV21" t="s">
        <v>120</v>
      </c>
      <c r="BW21" t="s">
        <v>225</v>
      </c>
      <c r="BX21" t="s">
        <v>120</v>
      </c>
      <c r="BY21" t="s">
        <v>120</v>
      </c>
      <c r="BZ21" t="s">
        <v>123</v>
      </c>
      <c r="CA21" t="s">
        <v>120</v>
      </c>
      <c r="CD21" t="s">
        <v>126</v>
      </c>
      <c r="CE21" t="s">
        <v>125</v>
      </c>
      <c r="CF21" t="s">
        <v>125</v>
      </c>
      <c r="CG21" t="s">
        <v>125</v>
      </c>
      <c r="CH21" t="s">
        <v>126</v>
      </c>
      <c r="CI21" t="s">
        <v>126</v>
      </c>
      <c r="CK21">
        <v>1</v>
      </c>
      <c r="CL21">
        <v>2</v>
      </c>
      <c r="CM21">
        <v>3</v>
      </c>
      <c r="CN21" t="s">
        <v>127</v>
      </c>
      <c r="CP21" t="s">
        <v>120</v>
      </c>
      <c r="CQ21" t="s">
        <v>120</v>
      </c>
      <c r="CR21" t="s">
        <v>190</v>
      </c>
      <c r="CS21" t="s">
        <v>158</v>
      </c>
      <c r="CT21" t="s">
        <v>148</v>
      </c>
      <c r="CU21" t="s">
        <v>183</v>
      </c>
    </row>
    <row r="22" spans="1:99" x14ac:dyDescent="0.15">
      <c r="A22" t="s">
        <v>99</v>
      </c>
      <c r="B22" s="1" t="s">
        <v>100</v>
      </c>
      <c r="C22">
        <v>65.3</v>
      </c>
      <c r="D22">
        <v>1.44</v>
      </c>
      <c r="E22">
        <v>90</v>
      </c>
      <c r="F22">
        <v>108</v>
      </c>
      <c r="G22" s="1">
        <f t="shared" si="0"/>
        <v>0.83333333333333337</v>
      </c>
      <c r="H22" s="2">
        <f t="shared" si="1"/>
        <v>31.491126543209877</v>
      </c>
      <c r="I22" t="s">
        <v>101</v>
      </c>
      <c r="J22" t="s">
        <v>102</v>
      </c>
      <c r="K22">
        <v>2</v>
      </c>
      <c r="L22" t="s">
        <v>173</v>
      </c>
      <c r="M22" t="s">
        <v>134</v>
      </c>
      <c r="O22" t="s">
        <v>151</v>
      </c>
      <c r="P22" t="s">
        <v>176</v>
      </c>
      <c r="Q22" t="s">
        <v>102</v>
      </c>
      <c r="R22" t="s">
        <v>152</v>
      </c>
      <c r="S22" t="s">
        <v>108</v>
      </c>
      <c r="U22" t="s">
        <v>217</v>
      </c>
      <c r="W22" t="s">
        <v>107</v>
      </c>
      <c r="Y22" t="s">
        <v>102</v>
      </c>
      <c r="AA22">
        <v>0</v>
      </c>
      <c r="AB22">
        <v>0</v>
      </c>
      <c r="AC22">
        <v>0</v>
      </c>
      <c r="AD22">
        <v>0</v>
      </c>
      <c r="AE22">
        <v>0</v>
      </c>
      <c r="AF22">
        <v>3</v>
      </c>
      <c r="AH22" t="s">
        <v>153</v>
      </c>
      <c r="AI22" t="s">
        <v>114</v>
      </c>
      <c r="AJ22" t="s">
        <v>141</v>
      </c>
      <c r="AK22" t="s">
        <v>118</v>
      </c>
      <c r="AM22">
        <v>3</v>
      </c>
      <c r="AN22">
        <v>2</v>
      </c>
      <c r="AO22">
        <v>2</v>
      </c>
      <c r="AP22">
        <v>2</v>
      </c>
      <c r="AS22">
        <v>2</v>
      </c>
      <c r="AU22">
        <v>2</v>
      </c>
      <c r="AV22">
        <v>2</v>
      </c>
      <c r="AW22" t="s">
        <v>117</v>
      </c>
      <c r="AY22">
        <v>2</v>
      </c>
      <c r="BA22">
        <v>2</v>
      </c>
      <c r="BB22">
        <v>0</v>
      </c>
      <c r="BC22">
        <v>0</v>
      </c>
      <c r="BD22">
        <v>0</v>
      </c>
      <c r="BF22">
        <v>1</v>
      </c>
      <c r="BG22">
        <v>1</v>
      </c>
      <c r="BH22">
        <v>1</v>
      </c>
      <c r="BI22">
        <v>1</v>
      </c>
      <c r="BJ22">
        <v>1</v>
      </c>
      <c r="BK22" t="s">
        <v>118</v>
      </c>
      <c r="BL22" t="s">
        <v>119</v>
      </c>
      <c r="BM22" t="s">
        <v>118</v>
      </c>
      <c r="BN22" t="s">
        <v>118</v>
      </c>
      <c r="BO22" t="s">
        <v>120</v>
      </c>
      <c r="BP22" t="s">
        <v>143</v>
      </c>
      <c r="BR22" t="s">
        <v>187</v>
      </c>
      <c r="BS22" t="s">
        <v>118</v>
      </c>
      <c r="BT22" t="s">
        <v>121</v>
      </c>
      <c r="BU22" t="s">
        <v>144</v>
      </c>
      <c r="BV22" t="s">
        <v>144</v>
      </c>
      <c r="BW22" t="s">
        <v>145</v>
      </c>
      <c r="BX22" t="s">
        <v>120</v>
      </c>
      <c r="BY22" t="s">
        <v>120</v>
      </c>
      <c r="BZ22" t="s">
        <v>123</v>
      </c>
      <c r="CA22" t="s">
        <v>120</v>
      </c>
      <c r="CD22" t="s">
        <v>125</v>
      </c>
      <c r="CE22" t="s">
        <v>125</v>
      </c>
      <c r="CF22" t="s">
        <v>126</v>
      </c>
      <c r="CG22" t="s">
        <v>126</v>
      </c>
      <c r="CH22" t="s">
        <v>125</v>
      </c>
      <c r="CI22" t="s">
        <v>125</v>
      </c>
      <c r="CK22">
        <v>3</v>
      </c>
      <c r="CL22">
        <v>1</v>
      </c>
      <c r="CM22">
        <v>2</v>
      </c>
      <c r="CN22" t="s">
        <v>127</v>
      </c>
      <c r="CP22" t="s">
        <v>120</v>
      </c>
      <c r="CQ22" t="s">
        <v>120</v>
      </c>
      <c r="CR22" t="s">
        <v>211</v>
      </c>
      <c r="CS22" t="s">
        <v>158</v>
      </c>
      <c r="CT22" t="s">
        <v>159</v>
      </c>
      <c r="CU22" t="s">
        <v>131</v>
      </c>
    </row>
    <row r="23" spans="1:99" x14ac:dyDescent="0.15">
      <c r="A23" t="s">
        <v>171</v>
      </c>
      <c r="B23" s="1" t="s">
        <v>149</v>
      </c>
      <c r="C23">
        <v>87</v>
      </c>
      <c r="D23">
        <v>1.63</v>
      </c>
      <c r="E23">
        <v>92</v>
      </c>
      <c r="F23">
        <v>110</v>
      </c>
      <c r="G23" s="1">
        <f t="shared" si="0"/>
        <v>0.83636363636363631</v>
      </c>
      <c r="H23" s="2">
        <f t="shared" si="1"/>
        <v>32.744928299898383</v>
      </c>
      <c r="I23" t="s">
        <v>150</v>
      </c>
      <c r="J23" t="s">
        <v>107</v>
      </c>
      <c r="M23" t="s">
        <v>104</v>
      </c>
      <c r="O23" t="s">
        <v>175</v>
      </c>
      <c r="P23" t="s">
        <v>206</v>
      </c>
      <c r="Q23" t="s">
        <v>102</v>
      </c>
      <c r="R23" t="s">
        <v>111</v>
      </c>
      <c r="S23" t="s">
        <v>162</v>
      </c>
      <c r="U23" t="s">
        <v>226</v>
      </c>
      <c r="W23" t="s">
        <v>107</v>
      </c>
      <c r="Y23" t="s">
        <v>102</v>
      </c>
      <c r="AA23">
        <v>0</v>
      </c>
      <c r="AB23">
        <v>0</v>
      </c>
      <c r="AC23">
        <v>0</v>
      </c>
      <c r="AD23">
        <v>0</v>
      </c>
      <c r="AE23">
        <v>1</v>
      </c>
      <c r="AF23">
        <v>0</v>
      </c>
      <c r="AH23" t="s">
        <v>179</v>
      </c>
      <c r="AI23" t="s">
        <v>169</v>
      </c>
      <c r="AJ23" t="s">
        <v>141</v>
      </c>
      <c r="AK23" t="s">
        <v>142</v>
      </c>
      <c r="AM23">
        <v>2</v>
      </c>
      <c r="AN23">
        <v>2</v>
      </c>
      <c r="AO23">
        <v>1</v>
      </c>
      <c r="AP23">
        <v>0</v>
      </c>
      <c r="AQ23">
        <v>2</v>
      </c>
      <c r="AR23">
        <v>2</v>
      </c>
      <c r="AS23">
        <v>0</v>
      </c>
      <c r="AT23">
        <v>1</v>
      </c>
      <c r="AU23">
        <v>2</v>
      </c>
      <c r="AV23">
        <v>1</v>
      </c>
      <c r="AW23" t="s">
        <v>137</v>
      </c>
      <c r="AX23" t="s">
        <v>227</v>
      </c>
      <c r="AY23">
        <v>2</v>
      </c>
      <c r="BA23">
        <v>0</v>
      </c>
      <c r="BB23">
        <v>3</v>
      </c>
      <c r="BC23">
        <v>0</v>
      </c>
      <c r="BD23">
        <v>0</v>
      </c>
      <c r="BF23">
        <v>4</v>
      </c>
      <c r="BG23">
        <v>3</v>
      </c>
      <c r="BH23">
        <v>0</v>
      </c>
      <c r="BI23">
        <v>5</v>
      </c>
      <c r="BJ23">
        <v>3</v>
      </c>
      <c r="BK23" t="s">
        <v>118</v>
      </c>
      <c r="BL23" t="s">
        <v>119</v>
      </c>
      <c r="BM23" t="s">
        <v>164</v>
      </c>
      <c r="BN23" t="s">
        <v>118</v>
      </c>
      <c r="BO23" t="s">
        <v>120</v>
      </c>
      <c r="BP23" t="s">
        <v>144</v>
      </c>
      <c r="BR23" t="s">
        <v>102</v>
      </c>
      <c r="BS23" t="s">
        <v>119</v>
      </c>
      <c r="BT23" t="s">
        <v>121</v>
      </c>
      <c r="BU23" t="s">
        <v>154</v>
      </c>
      <c r="BV23" t="s">
        <v>154</v>
      </c>
      <c r="BW23" t="s">
        <v>122</v>
      </c>
      <c r="BX23" t="s">
        <v>120</v>
      </c>
      <c r="BY23" t="s">
        <v>120</v>
      </c>
      <c r="BZ23" t="s">
        <v>123</v>
      </c>
      <c r="CA23" t="s">
        <v>154</v>
      </c>
      <c r="CD23" t="s">
        <v>125</v>
      </c>
      <c r="CE23" t="s">
        <v>126</v>
      </c>
      <c r="CF23" t="s">
        <v>126</v>
      </c>
      <c r="CG23" t="s">
        <v>125</v>
      </c>
      <c r="CH23" t="s">
        <v>126</v>
      </c>
      <c r="CI23" t="s">
        <v>126</v>
      </c>
      <c r="CK23">
        <v>1</v>
      </c>
      <c r="CL23">
        <v>3</v>
      </c>
      <c r="CM23">
        <v>2</v>
      </c>
      <c r="CN23" t="s">
        <v>182</v>
      </c>
      <c r="CP23" t="s">
        <v>124</v>
      </c>
      <c r="CQ23" t="s">
        <v>210</v>
      </c>
      <c r="CR23" t="s">
        <v>211</v>
      </c>
      <c r="CS23" t="s">
        <v>158</v>
      </c>
      <c r="CT23" t="s">
        <v>130</v>
      </c>
      <c r="CU23" t="s">
        <v>190</v>
      </c>
    </row>
    <row r="24" spans="1:99" x14ac:dyDescent="0.15">
      <c r="A24" t="s">
        <v>171</v>
      </c>
      <c r="B24" s="1" t="s">
        <v>132</v>
      </c>
      <c r="C24">
        <v>67.900000000000006</v>
      </c>
      <c r="D24">
        <v>1.61</v>
      </c>
      <c r="E24">
        <v>82</v>
      </c>
      <c r="F24">
        <v>97</v>
      </c>
      <c r="G24" s="1">
        <f t="shared" si="0"/>
        <v>0.84536082474226804</v>
      </c>
      <c r="H24" s="2">
        <f t="shared" si="1"/>
        <v>26.194977045638669</v>
      </c>
      <c r="I24" t="s">
        <v>101</v>
      </c>
      <c r="J24" t="s">
        <v>102</v>
      </c>
      <c r="K24">
        <v>3</v>
      </c>
      <c r="L24" t="s">
        <v>199</v>
      </c>
      <c r="M24" t="s">
        <v>205</v>
      </c>
      <c r="O24" t="s">
        <v>224</v>
      </c>
      <c r="P24" t="s">
        <v>176</v>
      </c>
      <c r="Q24" t="s">
        <v>107</v>
      </c>
      <c r="S24" t="s">
        <v>162</v>
      </c>
      <c r="U24" t="s">
        <v>139</v>
      </c>
      <c r="W24" t="s">
        <v>107</v>
      </c>
      <c r="Y24" t="s">
        <v>102</v>
      </c>
      <c r="AA24">
        <v>0</v>
      </c>
      <c r="AB24">
        <v>0</v>
      </c>
      <c r="AC24">
        <v>0</v>
      </c>
      <c r="AD24">
        <v>0</v>
      </c>
      <c r="AE24">
        <v>0</v>
      </c>
      <c r="AF24">
        <v>6</v>
      </c>
      <c r="AH24" t="s">
        <v>168</v>
      </c>
      <c r="AI24" t="s">
        <v>180</v>
      </c>
      <c r="AJ24" t="s">
        <v>115</v>
      </c>
      <c r="AK24" t="s">
        <v>116</v>
      </c>
      <c r="AM24">
        <v>4</v>
      </c>
      <c r="AN24">
        <v>2</v>
      </c>
      <c r="AO24">
        <v>1</v>
      </c>
      <c r="AP24">
        <v>1</v>
      </c>
      <c r="AQ24">
        <v>2</v>
      </c>
      <c r="AR24">
        <v>2</v>
      </c>
      <c r="AS24">
        <v>1</v>
      </c>
      <c r="AT24">
        <v>2</v>
      </c>
      <c r="AU24">
        <v>1</v>
      </c>
      <c r="AV24">
        <v>1</v>
      </c>
      <c r="AW24" t="s">
        <v>181</v>
      </c>
      <c r="AY24">
        <v>4</v>
      </c>
      <c r="BA24">
        <v>4</v>
      </c>
      <c r="BB24">
        <v>3</v>
      </c>
      <c r="BC24">
        <v>0</v>
      </c>
      <c r="BD24">
        <v>0</v>
      </c>
      <c r="BF24">
        <v>4</v>
      </c>
      <c r="BG24">
        <v>3</v>
      </c>
      <c r="BH24">
        <v>1</v>
      </c>
      <c r="BI24">
        <v>4</v>
      </c>
      <c r="BJ24">
        <v>2</v>
      </c>
      <c r="BK24" t="s">
        <v>164</v>
      </c>
      <c r="BL24" t="s">
        <v>119</v>
      </c>
      <c r="BM24" t="s">
        <v>119</v>
      </c>
      <c r="BN24" t="s">
        <v>118</v>
      </c>
      <c r="BO24" t="s">
        <v>143</v>
      </c>
      <c r="BP24" t="s">
        <v>143</v>
      </c>
      <c r="BR24" t="s">
        <v>202</v>
      </c>
      <c r="BS24" t="s">
        <v>118</v>
      </c>
      <c r="BT24" t="s">
        <v>121</v>
      </c>
      <c r="BU24" t="s">
        <v>144</v>
      </c>
      <c r="BV24" t="s">
        <v>144</v>
      </c>
      <c r="BW24" t="s">
        <v>145</v>
      </c>
      <c r="BX24" t="s">
        <v>156</v>
      </c>
      <c r="BY24" t="s">
        <v>156</v>
      </c>
      <c r="BZ24" t="s">
        <v>123</v>
      </c>
      <c r="CA24" t="s">
        <v>120</v>
      </c>
      <c r="CD24" t="s">
        <v>125</v>
      </c>
      <c r="CE24" t="s">
        <v>126</v>
      </c>
      <c r="CF24" t="s">
        <v>126</v>
      </c>
      <c r="CG24" t="s">
        <v>126</v>
      </c>
      <c r="CH24" t="s">
        <v>125</v>
      </c>
      <c r="CI24" t="s">
        <v>125</v>
      </c>
      <c r="CK24">
        <v>2</v>
      </c>
      <c r="CL24">
        <v>1</v>
      </c>
      <c r="CM24">
        <v>3</v>
      </c>
      <c r="CN24" t="s">
        <v>127</v>
      </c>
      <c r="CP24" t="s">
        <v>120</v>
      </c>
      <c r="CQ24" t="s">
        <v>210</v>
      </c>
      <c r="CR24" t="s">
        <v>128</v>
      </c>
      <c r="CS24" t="s">
        <v>158</v>
      </c>
      <c r="CT24" t="s">
        <v>148</v>
      </c>
      <c r="CU24" t="s">
        <v>183</v>
      </c>
    </row>
    <row r="25" spans="1:99" x14ac:dyDescent="0.15">
      <c r="A25" t="s">
        <v>99</v>
      </c>
      <c r="B25" s="1" t="s">
        <v>165</v>
      </c>
      <c r="C25">
        <v>48.6</v>
      </c>
      <c r="D25">
        <v>1.57</v>
      </c>
      <c r="E25">
        <v>70</v>
      </c>
      <c r="F25">
        <v>89</v>
      </c>
      <c r="G25" s="1">
        <f t="shared" si="0"/>
        <v>0.7865168539325843</v>
      </c>
      <c r="H25" s="2">
        <f t="shared" si="1"/>
        <v>19.716824211935574</v>
      </c>
      <c r="I25" t="s">
        <v>101</v>
      </c>
      <c r="J25" t="s">
        <v>102</v>
      </c>
      <c r="K25">
        <v>2</v>
      </c>
      <c r="L25" s="3" t="s">
        <v>228</v>
      </c>
      <c r="M25" t="s">
        <v>134</v>
      </c>
      <c r="O25" t="s">
        <v>229</v>
      </c>
      <c r="P25" t="s">
        <v>160</v>
      </c>
      <c r="Q25" t="s">
        <v>102</v>
      </c>
      <c r="R25" t="s">
        <v>152</v>
      </c>
      <c r="S25" t="s">
        <v>162</v>
      </c>
      <c r="U25" t="s">
        <v>230</v>
      </c>
      <c r="W25" t="s">
        <v>107</v>
      </c>
      <c r="Y25" t="s">
        <v>107</v>
      </c>
      <c r="AH25" t="s">
        <v>140</v>
      </c>
      <c r="AI25" t="s">
        <v>114</v>
      </c>
      <c r="AJ25" t="s">
        <v>141</v>
      </c>
      <c r="AK25" t="s">
        <v>118</v>
      </c>
      <c r="AM25">
        <v>5</v>
      </c>
      <c r="AN25">
        <v>3</v>
      </c>
      <c r="AO25">
        <v>3</v>
      </c>
      <c r="AP25">
        <v>2</v>
      </c>
      <c r="AQ25">
        <v>3</v>
      </c>
      <c r="AR25">
        <v>4</v>
      </c>
      <c r="AS25">
        <v>1</v>
      </c>
      <c r="AT25">
        <v>3</v>
      </c>
      <c r="AV25">
        <v>1</v>
      </c>
      <c r="AW25" t="s">
        <v>117</v>
      </c>
      <c r="AY25">
        <v>1</v>
      </c>
      <c r="BA25">
        <v>0</v>
      </c>
      <c r="BB25">
        <v>3</v>
      </c>
      <c r="BC25">
        <v>3</v>
      </c>
      <c r="BD25">
        <v>0</v>
      </c>
      <c r="BF25">
        <v>0</v>
      </c>
      <c r="BG25">
        <v>1</v>
      </c>
      <c r="BH25">
        <v>1</v>
      </c>
      <c r="BI25">
        <v>3</v>
      </c>
      <c r="BJ25">
        <v>3</v>
      </c>
      <c r="BK25" t="s">
        <v>164</v>
      </c>
      <c r="BL25" t="s">
        <v>142</v>
      </c>
      <c r="BM25" t="s">
        <v>164</v>
      </c>
      <c r="BN25" t="s">
        <v>142</v>
      </c>
      <c r="BO25" t="s">
        <v>154</v>
      </c>
      <c r="BP25" t="s">
        <v>154</v>
      </c>
      <c r="BR25" t="s">
        <v>107</v>
      </c>
      <c r="BS25" t="s">
        <v>119</v>
      </c>
      <c r="BT25" t="s">
        <v>195</v>
      </c>
      <c r="BU25" t="s">
        <v>120</v>
      </c>
      <c r="BV25" t="s">
        <v>120</v>
      </c>
      <c r="BW25" t="s">
        <v>145</v>
      </c>
      <c r="BX25" t="s">
        <v>120</v>
      </c>
      <c r="BY25" t="s">
        <v>156</v>
      </c>
      <c r="BZ25" t="s">
        <v>123</v>
      </c>
      <c r="CA25" t="s">
        <v>147</v>
      </c>
      <c r="CD25" t="s">
        <v>125</v>
      </c>
      <c r="CE25" t="s">
        <v>125</v>
      </c>
      <c r="CF25" t="s">
        <v>125</v>
      </c>
      <c r="CG25" t="s">
        <v>126</v>
      </c>
      <c r="CH25" t="s">
        <v>125</v>
      </c>
      <c r="CI25" t="s">
        <v>125</v>
      </c>
      <c r="CK25">
        <v>2</v>
      </c>
      <c r="CL25">
        <v>3</v>
      </c>
      <c r="CM25">
        <v>1</v>
      </c>
      <c r="CN25" t="s">
        <v>127</v>
      </c>
      <c r="CP25" t="s">
        <v>120</v>
      </c>
      <c r="CQ25" t="s">
        <v>120</v>
      </c>
      <c r="CR25" t="s">
        <v>128</v>
      </c>
      <c r="CS25" t="s">
        <v>129</v>
      </c>
      <c r="CT25" t="s">
        <v>148</v>
      </c>
      <c r="CU25" t="s">
        <v>131</v>
      </c>
    </row>
    <row r="26" spans="1:99" x14ac:dyDescent="0.15">
      <c r="A26" t="s">
        <v>171</v>
      </c>
      <c r="B26" s="1" t="s">
        <v>149</v>
      </c>
      <c r="C26">
        <v>107.9</v>
      </c>
      <c r="D26">
        <v>1.72</v>
      </c>
      <c r="E26">
        <v>106</v>
      </c>
      <c r="F26">
        <v>117</v>
      </c>
      <c r="G26" s="1">
        <f t="shared" si="0"/>
        <v>0.90598290598290598</v>
      </c>
      <c r="H26" s="2">
        <f t="shared" si="1"/>
        <v>36.472417522985403</v>
      </c>
      <c r="I26" t="s">
        <v>150</v>
      </c>
      <c r="J26" t="s">
        <v>102</v>
      </c>
      <c r="K26">
        <v>1</v>
      </c>
      <c r="L26" t="s">
        <v>193</v>
      </c>
      <c r="M26" t="s">
        <v>231</v>
      </c>
      <c r="O26" t="s">
        <v>224</v>
      </c>
      <c r="P26" t="s">
        <v>176</v>
      </c>
      <c r="Q26" t="s">
        <v>102</v>
      </c>
      <c r="R26" t="s">
        <v>161</v>
      </c>
      <c r="S26" t="s">
        <v>108</v>
      </c>
      <c r="U26" t="s">
        <v>232</v>
      </c>
      <c r="W26" t="s">
        <v>107</v>
      </c>
      <c r="Y26" t="s">
        <v>102</v>
      </c>
      <c r="AA26">
        <v>0</v>
      </c>
      <c r="AB26">
        <v>0</v>
      </c>
      <c r="AC26">
        <v>0</v>
      </c>
      <c r="AD26">
        <v>0</v>
      </c>
      <c r="AE26">
        <v>0</v>
      </c>
      <c r="AF26">
        <v>8</v>
      </c>
      <c r="AH26" t="s">
        <v>153</v>
      </c>
      <c r="AI26" t="s">
        <v>169</v>
      </c>
      <c r="AJ26" t="s">
        <v>115</v>
      </c>
      <c r="AK26" t="s">
        <v>218</v>
      </c>
      <c r="AM26">
        <v>4</v>
      </c>
      <c r="AN26">
        <v>2</v>
      </c>
      <c r="AO26">
        <v>2</v>
      </c>
      <c r="AP26">
        <v>3</v>
      </c>
      <c r="AQ26">
        <v>3</v>
      </c>
      <c r="AR26">
        <v>3</v>
      </c>
      <c r="AS26">
        <v>3</v>
      </c>
      <c r="AT26">
        <v>2</v>
      </c>
      <c r="AU26">
        <v>3</v>
      </c>
      <c r="AV26">
        <v>3</v>
      </c>
      <c r="AW26" t="s">
        <v>117</v>
      </c>
      <c r="AY26">
        <v>3</v>
      </c>
      <c r="BA26">
        <v>3</v>
      </c>
      <c r="BB26">
        <v>2</v>
      </c>
      <c r="BC26">
        <v>0</v>
      </c>
      <c r="BD26">
        <v>0</v>
      </c>
      <c r="BF26">
        <v>4</v>
      </c>
      <c r="BG26">
        <v>3</v>
      </c>
      <c r="BH26">
        <v>3</v>
      </c>
      <c r="BI26">
        <v>4</v>
      </c>
      <c r="BJ26">
        <v>5</v>
      </c>
      <c r="BK26" t="s">
        <v>155</v>
      </c>
      <c r="BL26" t="s">
        <v>118</v>
      </c>
      <c r="BM26" t="s">
        <v>118</v>
      </c>
      <c r="BN26" t="s">
        <v>118</v>
      </c>
      <c r="BO26" t="s">
        <v>120</v>
      </c>
      <c r="BP26" t="s">
        <v>154</v>
      </c>
      <c r="BR26" t="s">
        <v>102</v>
      </c>
      <c r="BS26" t="s">
        <v>119</v>
      </c>
      <c r="BT26" t="s">
        <v>121</v>
      </c>
      <c r="BU26" t="s">
        <v>120</v>
      </c>
      <c r="BV26" t="s">
        <v>154</v>
      </c>
      <c r="BW26" t="s">
        <v>145</v>
      </c>
      <c r="BX26" t="s">
        <v>156</v>
      </c>
      <c r="BY26" t="s">
        <v>156</v>
      </c>
      <c r="BZ26" t="s">
        <v>123</v>
      </c>
      <c r="CA26" t="s">
        <v>120</v>
      </c>
      <c r="CD26" t="s">
        <v>125</v>
      </c>
      <c r="CE26" t="s">
        <v>125</v>
      </c>
      <c r="CF26" t="s">
        <v>126</v>
      </c>
      <c r="CG26" t="s">
        <v>126</v>
      </c>
      <c r="CH26" t="s">
        <v>125</v>
      </c>
      <c r="CI26" t="s">
        <v>125</v>
      </c>
      <c r="CK26">
        <v>3</v>
      </c>
      <c r="CL26">
        <v>2</v>
      </c>
      <c r="CM26">
        <v>1</v>
      </c>
      <c r="CN26" t="s">
        <v>182</v>
      </c>
      <c r="CP26" t="s">
        <v>120</v>
      </c>
      <c r="CQ26" t="s">
        <v>156</v>
      </c>
      <c r="CR26" t="s">
        <v>128</v>
      </c>
      <c r="CS26" t="s">
        <v>129</v>
      </c>
      <c r="CT26" t="s">
        <v>148</v>
      </c>
      <c r="CU26" t="s">
        <v>183</v>
      </c>
    </row>
    <row r="27" spans="1:99" x14ac:dyDescent="0.15">
      <c r="A27" t="s">
        <v>99</v>
      </c>
      <c r="B27" s="1" t="s">
        <v>100</v>
      </c>
      <c r="C27">
        <v>66.2</v>
      </c>
      <c r="D27">
        <v>1.46</v>
      </c>
      <c r="E27">
        <v>89</v>
      </c>
      <c r="F27">
        <v>111</v>
      </c>
      <c r="G27" s="1">
        <f t="shared" si="0"/>
        <v>0.80180180180180183</v>
      </c>
      <c r="H27" s="2">
        <f t="shared" si="1"/>
        <v>31.056483392756622</v>
      </c>
      <c r="I27" t="s">
        <v>101</v>
      </c>
      <c r="J27" t="s">
        <v>102</v>
      </c>
      <c r="K27">
        <v>3</v>
      </c>
      <c r="L27" t="s">
        <v>173</v>
      </c>
      <c r="M27" t="s">
        <v>134</v>
      </c>
      <c r="O27" t="s">
        <v>229</v>
      </c>
      <c r="P27" t="s">
        <v>106</v>
      </c>
      <c r="Q27" t="s">
        <v>107</v>
      </c>
      <c r="S27" t="s">
        <v>185</v>
      </c>
      <c r="U27" t="s">
        <v>186</v>
      </c>
      <c r="W27" t="s">
        <v>107</v>
      </c>
      <c r="Y27" t="s">
        <v>107</v>
      </c>
      <c r="AH27" t="s">
        <v>113</v>
      </c>
      <c r="AI27" t="s">
        <v>169</v>
      </c>
      <c r="AJ27" t="s">
        <v>115</v>
      </c>
      <c r="AK27" t="s">
        <v>116</v>
      </c>
      <c r="AM27">
        <v>5</v>
      </c>
      <c r="AN27">
        <v>2</v>
      </c>
      <c r="AO27">
        <v>2</v>
      </c>
      <c r="AP27">
        <v>2</v>
      </c>
      <c r="AQ27">
        <v>1</v>
      </c>
      <c r="AR27">
        <v>2</v>
      </c>
      <c r="AS27">
        <v>2</v>
      </c>
      <c r="AT27">
        <v>4</v>
      </c>
      <c r="AU27">
        <v>3</v>
      </c>
      <c r="AV27">
        <v>3</v>
      </c>
      <c r="AW27" t="s">
        <v>117</v>
      </c>
      <c r="AY27">
        <v>0</v>
      </c>
      <c r="BA27">
        <v>0</v>
      </c>
      <c r="BB27">
        <v>0</v>
      </c>
      <c r="BC27">
        <v>0</v>
      </c>
      <c r="BD27">
        <v>0</v>
      </c>
      <c r="BF27">
        <v>0</v>
      </c>
      <c r="BG27">
        <v>2</v>
      </c>
      <c r="BH27">
        <v>0</v>
      </c>
      <c r="BI27">
        <v>0</v>
      </c>
      <c r="BJ27">
        <v>2</v>
      </c>
      <c r="BK27" t="s">
        <v>118</v>
      </c>
      <c r="BL27" t="s">
        <v>118</v>
      </c>
      <c r="BM27" t="s">
        <v>118</v>
      </c>
      <c r="BN27" t="s">
        <v>118</v>
      </c>
      <c r="BO27" t="s">
        <v>144</v>
      </c>
      <c r="BP27" t="s">
        <v>144</v>
      </c>
      <c r="BR27" t="s">
        <v>202</v>
      </c>
      <c r="BS27" t="s">
        <v>118</v>
      </c>
      <c r="BT27" t="s">
        <v>121</v>
      </c>
      <c r="BU27" t="s">
        <v>144</v>
      </c>
      <c r="BV27" t="s">
        <v>144</v>
      </c>
      <c r="BW27" t="s">
        <v>219</v>
      </c>
      <c r="BX27" t="s">
        <v>120</v>
      </c>
      <c r="BY27" t="s">
        <v>154</v>
      </c>
      <c r="BZ27" t="s">
        <v>146</v>
      </c>
      <c r="CA27" t="s">
        <v>147</v>
      </c>
      <c r="CD27" t="s">
        <v>125</v>
      </c>
      <c r="CE27" t="s">
        <v>126</v>
      </c>
      <c r="CF27" t="s">
        <v>126</v>
      </c>
      <c r="CG27" t="s">
        <v>126</v>
      </c>
      <c r="CH27" t="s">
        <v>125</v>
      </c>
      <c r="CI27" t="s">
        <v>125</v>
      </c>
      <c r="CK27">
        <v>3</v>
      </c>
      <c r="CL27">
        <v>2</v>
      </c>
      <c r="CM27">
        <v>1</v>
      </c>
      <c r="CN27" t="s">
        <v>182</v>
      </c>
      <c r="CP27" t="s">
        <v>120</v>
      </c>
      <c r="CQ27" t="s">
        <v>156</v>
      </c>
      <c r="CR27" t="s">
        <v>128</v>
      </c>
      <c r="CS27" t="s">
        <v>223</v>
      </c>
      <c r="CT27" t="s">
        <v>148</v>
      </c>
      <c r="CU27" t="s">
        <v>190</v>
      </c>
    </row>
    <row r="28" spans="1:99" x14ac:dyDescent="0.15">
      <c r="A28" t="s">
        <v>99</v>
      </c>
      <c r="B28" s="1" t="s">
        <v>132</v>
      </c>
      <c r="C28">
        <v>67.400000000000006</v>
      </c>
      <c r="D28">
        <v>1.6</v>
      </c>
      <c r="E28">
        <v>81</v>
      </c>
      <c r="F28">
        <v>100</v>
      </c>
      <c r="G28" s="1">
        <f t="shared" si="0"/>
        <v>0.81</v>
      </c>
      <c r="H28" s="2">
        <f t="shared" si="1"/>
        <v>26.328124999999996</v>
      </c>
      <c r="I28" t="s">
        <v>101</v>
      </c>
      <c r="J28" t="s">
        <v>102</v>
      </c>
      <c r="K28">
        <v>3</v>
      </c>
      <c r="L28" t="s">
        <v>133</v>
      </c>
      <c r="M28" t="s">
        <v>134</v>
      </c>
      <c r="O28" t="s">
        <v>105</v>
      </c>
      <c r="P28" t="s">
        <v>106</v>
      </c>
      <c r="Q28" t="s">
        <v>107</v>
      </c>
      <c r="S28" t="s">
        <v>162</v>
      </c>
      <c r="U28" t="s">
        <v>192</v>
      </c>
      <c r="W28" t="s">
        <v>107</v>
      </c>
      <c r="Y28" t="s">
        <v>102</v>
      </c>
      <c r="AA28">
        <v>0</v>
      </c>
      <c r="AB28">
        <v>0</v>
      </c>
      <c r="AC28">
        <v>0</v>
      </c>
      <c r="AD28">
        <v>0</v>
      </c>
      <c r="AE28">
        <v>0</v>
      </c>
      <c r="AF28">
        <v>1</v>
      </c>
      <c r="AH28" t="s">
        <v>179</v>
      </c>
      <c r="AI28" t="s">
        <v>169</v>
      </c>
      <c r="AJ28" t="s">
        <v>115</v>
      </c>
      <c r="AK28" t="s">
        <v>116</v>
      </c>
      <c r="AM28">
        <v>5</v>
      </c>
      <c r="AN28">
        <v>3</v>
      </c>
      <c r="AO28">
        <v>3</v>
      </c>
      <c r="AP28">
        <v>5</v>
      </c>
      <c r="AQ28">
        <v>2</v>
      </c>
      <c r="AR28">
        <v>5</v>
      </c>
      <c r="AS28">
        <v>3</v>
      </c>
      <c r="AT28">
        <v>3</v>
      </c>
      <c r="AU28">
        <v>3</v>
      </c>
      <c r="AV28">
        <v>3</v>
      </c>
      <c r="AY28">
        <v>0</v>
      </c>
      <c r="BA28">
        <v>0</v>
      </c>
      <c r="BB28">
        <v>0</v>
      </c>
      <c r="BC28">
        <v>0</v>
      </c>
      <c r="BD28">
        <v>0</v>
      </c>
      <c r="BF28">
        <v>0</v>
      </c>
      <c r="BG28">
        <v>0</v>
      </c>
      <c r="BH28">
        <v>0</v>
      </c>
      <c r="BI28">
        <v>0</v>
      </c>
      <c r="BJ28">
        <v>0</v>
      </c>
      <c r="BK28" t="s">
        <v>118</v>
      </c>
      <c r="BL28" t="s">
        <v>198</v>
      </c>
      <c r="BM28" t="s">
        <v>119</v>
      </c>
      <c r="BN28" t="s">
        <v>119</v>
      </c>
      <c r="BO28" t="s">
        <v>144</v>
      </c>
      <c r="BP28" t="s">
        <v>154</v>
      </c>
      <c r="BR28" t="s">
        <v>102</v>
      </c>
      <c r="BS28" t="s">
        <v>155</v>
      </c>
      <c r="BT28" t="s">
        <v>121</v>
      </c>
      <c r="BU28" t="s">
        <v>120</v>
      </c>
      <c r="BV28" t="s">
        <v>144</v>
      </c>
      <c r="BW28" t="s">
        <v>219</v>
      </c>
      <c r="BX28" t="s">
        <v>154</v>
      </c>
      <c r="BY28" t="s">
        <v>120</v>
      </c>
      <c r="BZ28" t="s">
        <v>123</v>
      </c>
      <c r="CA28" t="s">
        <v>154</v>
      </c>
      <c r="CD28" t="s">
        <v>125</v>
      </c>
      <c r="CE28" t="s">
        <v>126</v>
      </c>
      <c r="CF28" t="s">
        <v>126</v>
      </c>
      <c r="CG28" t="s">
        <v>126</v>
      </c>
      <c r="CH28" t="s">
        <v>126</v>
      </c>
      <c r="CI28" t="s">
        <v>126</v>
      </c>
      <c r="CK28">
        <v>3</v>
      </c>
      <c r="CL28">
        <v>1</v>
      </c>
      <c r="CM28">
        <v>2</v>
      </c>
      <c r="CN28" t="s">
        <v>157</v>
      </c>
      <c r="CP28" t="s">
        <v>120</v>
      </c>
      <c r="CQ28" t="s">
        <v>120</v>
      </c>
      <c r="CR28" t="s">
        <v>128</v>
      </c>
      <c r="CS28" t="s">
        <v>158</v>
      </c>
      <c r="CT28" t="s">
        <v>148</v>
      </c>
      <c r="CU28" t="s">
        <v>131</v>
      </c>
    </row>
    <row r="29" spans="1:99" x14ac:dyDescent="0.15">
      <c r="A29" t="s">
        <v>99</v>
      </c>
      <c r="B29" s="1" t="s">
        <v>149</v>
      </c>
      <c r="C29">
        <v>80.3</v>
      </c>
      <c r="D29">
        <v>1.64</v>
      </c>
      <c r="E29">
        <v>83</v>
      </c>
      <c r="F29">
        <v>107</v>
      </c>
      <c r="G29" s="1">
        <f t="shared" si="0"/>
        <v>0.77570093457943923</v>
      </c>
      <c r="H29" s="2">
        <f t="shared" si="1"/>
        <v>29.855740630577042</v>
      </c>
      <c r="I29" t="s">
        <v>150</v>
      </c>
      <c r="J29" t="s">
        <v>107</v>
      </c>
      <c r="M29" t="s">
        <v>231</v>
      </c>
      <c r="O29" t="s">
        <v>224</v>
      </c>
      <c r="P29" t="s">
        <v>160</v>
      </c>
      <c r="Q29" t="s">
        <v>102</v>
      </c>
      <c r="R29" t="s">
        <v>152</v>
      </c>
      <c r="S29" t="s">
        <v>108</v>
      </c>
      <c r="U29" t="s">
        <v>233</v>
      </c>
      <c r="W29" t="s">
        <v>107</v>
      </c>
      <c r="Y29" t="s">
        <v>102</v>
      </c>
      <c r="AA29">
        <v>0</v>
      </c>
      <c r="AB29">
        <v>0</v>
      </c>
      <c r="AC29">
        <v>1</v>
      </c>
      <c r="AD29">
        <v>0</v>
      </c>
      <c r="AE29">
        <v>0</v>
      </c>
      <c r="AF29">
        <v>0</v>
      </c>
      <c r="AH29" t="s">
        <v>140</v>
      </c>
      <c r="AI29" t="s">
        <v>114</v>
      </c>
      <c r="AJ29" t="s">
        <v>141</v>
      </c>
      <c r="AK29" t="s">
        <v>116</v>
      </c>
      <c r="AM29">
        <v>0</v>
      </c>
      <c r="AN29">
        <v>0</v>
      </c>
      <c r="AO29">
        <v>0</v>
      </c>
      <c r="AQ29">
        <v>0</v>
      </c>
      <c r="AR29">
        <v>2</v>
      </c>
      <c r="AS29">
        <v>1</v>
      </c>
      <c r="AT29">
        <v>5</v>
      </c>
      <c r="AU29">
        <v>5</v>
      </c>
      <c r="AV29">
        <v>0</v>
      </c>
      <c r="AW29" t="s">
        <v>216</v>
      </c>
      <c r="AY29">
        <v>2</v>
      </c>
      <c r="BA29">
        <v>5</v>
      </c>
      <c r="BB29">
        <v>2</v>
      </c>
      <c r="BC29">
        <v>1</v>
      </c>
      <c r="BD29">
        <v>2</v>
      </c>
      <c r="BF29">
        <v>5</v>
      </c>
      <c r="BG29">
        <v>5</v>
      </c>
      <c r="BH29">
        <v>0</v>
      </c>
      <c r="BI29">
        <v>5</v>
      </c>
      <c r="BJ29">
        <v>5</v>
      </c>
      <c r="BL29" t="s">
        <v>164</v>
      </c>
      <c r="BM29" t="s">
        <v>119</v>
      </c>
      <c r="BN29" t="s">
        <v>198</v>
      </c>
      <c r="BO29" t="s">
        <v>154</v>
      </c>
      <c r="BP29" t="s">
        <v>120</v>
      </c>
      <c r="BR29" t="s">
        <v>102</v>
      </c>
      <c r="BS29" t="s">
        <v>119</v>
      </c>
      <c r="BT29" t="s">
        <v>195</v>
      </c>
      <c r="BU29" t="s">
        <v>120</v>
      </c>
      <c r="BV29" t="s">
        <v>120</v>
      </c>
      <c r="BW29" t="s">
        <v>122</v>
      </c>
      <c r="BX29" t="s">
        <v>120</v>
      </c>
      <c r="BY29" t="s">
        <v>120</v>
      </c>
      <c r="BZ29" t="s">
        <v>123</v>
      </c>
      <c r="CA29" t="s">
        <v>124</v>
      </c>
      <c r="CD29" t="s">
        <v>125</v>
      </c>
      <c r="CE29" t="s">
        <v>125</v>
      </c>
      <c r="CF29" t="s">
        <v>126</v>
      </c>
      <c r="CG29" t="s">
        <v>125</v>
      </c>
      <c r="CH29" t="s">
        <v>126</v>
      </c>
      <c r="CI29" t="s">
        <v>125</v>
      </c>
      <c r="CK29">
        <v>1</v>
      </c>
      <c r="CL29">
        <v>3</v>
      </c>
      <c r="CM29">
        <v>2</v>
      </c>
      <c r="CN29" t="s">
        <v>182</v>
      </c>
      <c r="CP29" t="s">
        <v>120</v>
      </c>
      <c r="CQ29" t="s">
        <v>120</v>
      </c>
      <c r="CR29" t="s">
        <v>128</v>
      </c>
      <c r="CS29" t="s">
        <v>158</v>
      </c>
      <c r="CT29" t="s">
        <v>234</v>
      </c>
      <c r="CU29" t="s">
        <v>131</v>
      </c>
    </row>
    <row r="30" spans="1:99" x14ac:dyDescent="0.15">
      <c r="A30" t="s">
        <v>171</v>
      </c>
      <c r="B30" s="1" t="s">
        <v>149</v>
      </c>
      <c r="C30">
        <v>77.7</v>
      </c>
      <c r="D30">
        <v>1.65</v>
      </c>
      <c r="E30">
        <v>87</v>
      </c>
      <c r="F30">
        <v>101</v>
      </c>
      <c r="G30" s="1">
        <f t="shared" si="0"/>
        <v>0.86138613861386137</v>
      </c>
      <c r="H30" s="2">
        <f t="shared" si="1"/>
        <v>28.539944903581272</v>
      </c>
      <c r="I30" t="s">
        <v>150</v>
      </c>
      <c r="J30" t="s">
        <v>107</v>
      </c>
      <c r="M30" t="s">
        <v>231</v>
      </c>
      <c r="O30" t="s">
        <v>224</v>
      </c>
      <c r="P30" t="s">
        <v>160</v>
      </c>
      <c r="Q30" t="s">
        <v>102</v>
      </c>
      <c r="R30" t="s">
        <v>152</v>
      </c>
      <c r="S30" t="s">
        <v>162</v>
      </c>
      <c r="U30" t="s">
        <v>108</v>
      </c>
      <c r="W30" t="s">
        <v>107</v>
      </c>
      <c r="Y30" t="s">
        <v>102</v>
      </c>
      <c r="AA30">
        <v>0</v>
      </c>
      <c r="AB30">
        <v>0</v>
      </c>
      <c r="AC30">
        <v>0</v>
      </c>
      <c r="AD30">
        <v>3</v>
      </c>
      <c r="AE30">
        <v>0</v>
      </c>
      <c r="AF30">
        <v>0</v>
      </c>
      <c r="AH30" t="s">
        <v>179</v>
      </c>
      <c r="AI30" t="s">
        <v>169</v>
      </c>
      <c r="AJ30" t="s">
        <v>141</v>
      </c>
      <c r="AK30" t="s">
        <v>218</v>
      </c>
      <c r="AM30">
        <v>2</v>
      </c>
      <c r="AN30">
        <v>1</v>
      </c>
      <c r="AO30">
        <v>4</v>
      </c>
      <c r="AP30">
        <v>1</v>
      </c>
      <c r="AQ30">
        <v>1</v>
      </c>
      <c r="AR30">
        <v>2</v>
      </c>
      <c r="AS30">
        <v>0</v>
      </c>
      <c r="AT30">
        <v>2</v>
      </c>
      <c r="AU30">
        <v>1</v>
      </c>
      <c r="AV30">
        <v>0</v>
      </c>
      <c r="AW30" t="s">
        <v>117</v>
      </c>
      <c r="AY30">
        <v>3</v>
      </c>
      <c r="BA30">
        <v>2</v>
      </c>
      <c r="BB30">
        <v>3</v>
      </c>
      <c r="BC30">
        <v>1</v>
      </c>
      <c r="BD30">
        <v>2</v>
      </c>
      <c r="BF30">
        <v>4</v>
      </c>
      <c r="BG30">
        <v>3</v>
      </c>
      <c r="BH30">
        <v>3</v>
      </c>
      <c r="BI30">
        <v>4</v>
      </c>
      <c r="BJ30">
        <v>2</v>
      </c>
      <c r="BK30" t="s">
        <v>119</v>
      </c>
      <c r="BL30" t="s">
        <v>119</v>
      </c>
      <c r="BM30" t="s">
        <v>119</v>
      </c>
      <c r="BN30" t="s">
        <v>118</v>
      </c>
      <c r="BO30" t="s">
        <v>120</v>
      </c>
      <c r="BP30" t="s">
        <v>154</v>
      </c>
      <c r="BR30" t="s">
        <v>107</v>
      </c>
      <c r="BS30" t="s">
        <v>194</v>
      </c>
      <c r="BT30" t="s">
        <v>121</v>
      </c>
      <c r="BU30" t="s">
        <v>143</v>
      </c>
      <c r="BV30" t="s">
        <v>143</v>
      </c>
      <c r="BW30" t="s">
        <v>225</v>
      </c>
      <c r="BX30" t="s">
        <v>120</v>
      </c>
      <c r="BY30" t="s">
        <v>120</v>
      </c>
      <c r="BZ30" t="s">
        <v>123</v>
      </c>
      <c r="CA30" t="s">
        <v>124</v>
      </c>
      <c r="CD30" t="s">
        <v>126</v>
      </c>
      <c r="CE30" t="s">
        <v>125</v>
      </c>
      <c r="CF30" t="s">
        <v>126</v>
      </c>
      <c r="CG30" t="s">
        <v>125</v>
      </c>
      <c r="CH30" t="s">
        <v>126</v>
      </c>
      <c r="CI30" t="s">
        <v>125</v>
      </c>
      <c r="CK30">
        <v>1</v>
      </c>
      <c r="CL30">
        <v>2</v>
      </c>
      <c r="CM30">
        <v>3</v>
      </c>
      <c r="CN30" t="s">
        <v>182</v>
      </c>
      <c r="CP30" t="s">
        <v>120</v>
      </c>
      <c r="CQ30" t="s">
        <v>210</v>
      </c>
      <c r="CR30" t="s">
        <v>211</v>
      </c>
      <c r="CS30" t="s">
        <v>203</v>
      </c>
      <c r="CT30" t="s">
        <v>148</v>
      </c>
      <c r="CU30" t="s">
        <v>131</v>
      </c>
    </row>
    <row r="31" spans="1:99" x14ac:dyDescent="0.15">
      <c r="A31" t="s">
        <v>171</v>
      </c>
      <c r="B31" s="1" t="s">
        <v>149</v>
      </c>
      <c r="C31">
        <v>73</v>
      </c>
      <c r="D31">
        <v>1.76</v>
      </c>
      <c r="E31">
        <v>76</v>
      </c>
      <c r="F31">
        <v>98</v>
      </c>
      <c r="G31" s="1">
        <f t="shared" si="0"/>
        <v>0.77551020408163263</v>
      </c>
      <c r="H31" s="2">
        <f t="shared" si="1"/>
        <v>23.566632231404959</v>
      </c>
      <c r="I31" t="s">
        <v>150</v>
      </c>
      <c r="J31" t="s">
        <v>107</v>
      </c>
      <c r="M31" t="s">
        <v>231</v>
      </c>
      <c r="O31" t="s">
        <v>151</v>
      </c>
      <c r="P31" t="s">
        <v>176</v>
      </c>
      <c r="Q31" t="s">
        <v>102</v>
      </c>
      <c r="R31" t="s">
        <v>152</v>
      </c>
      <c r="S31" t="s">
        <v>162</v>
      </c>
      <c r="U31" t="s">
        <v>196</v>
      </c>
      <c r="W31" t="s">
        <v>107</v>
      </c>
      <c r="Y31" t="s">
        <v>102</v>
      </c>
      <c r="AA31">
        <v>0</v>
      </c>
      <c r="AB31">
        <v>0</v>
      </c>
      <c r="AC31">
        <v>0</v>
      </c>
      <c r="AD31">
        <v>0</v>
      </c>
      <c r="AE31">
        <v>4</v>
      </c>
      <c r="AF31">
        <v>0</v>
      </c>
      <c r="AH31" t="s">
        <v>179</v>
      </c>
      <c r="AI31" t="s">
        <v>169</v>
      </c>
      <c r="AJ31" t="s">
        <v>141</v>
      </c>
      <c r="AK31" t="s">
        <v>116</v>
      </c>
      <c r="AM31">
        <v>2</v>
      </c>
      <c r="AN31">
        <v>1</v>
      </c>
      <c r="AO31">
        <v>1</v>
      </c>
      <c r="AP31">
        <v>0</v>
      </c>
      <c r="AQ31">
        <v>1</v>
      </c>
      <c r="AR31">
        <v>5</v>
      </c>
      <c r="AS31">
        <v>1</v>
      </c>
      <c r="AT31">
        <v>1</v>
      </c>
      <c r="AU31">
        <v>3</v>
      </c>
      <c r="AV31">
        <v>3</v>
      </c>
      <c r="AW31" t="s">
        <v>137</v>
      </c>
      <c r="AX31" t="s">
        <v>208</v>
      </c>
      <c r="AY31">
        <v>2</v>
      </c>
      <c r="BA31">
        <v>5</v>
      </c>
      <c r="BB31">
        <v>3</v>
      </c>
      <c r="BC31">
        <v>0</v>
      </c>
      <c r="BD31">
        <v>0</v>
      </c>
      <c r="BF31">
        <v>4</v>
      </c>
      <c r="BG31">
        <v>3</v>
      </c>
      <c r="BH31">
        <v>0</v>
      </c>
      <c r="BI31">
        <v>5</v>
      </c>
      <c r="BJ31">
        <v>2</v>
      </c>
      <c r="BK31" t="s">
        <v>155</v>
      </c>
      <c r="BL31" t="s">
        <v>164</v>
      </c>
      <c r="BM31" t="s">
        <v>164</v>
      </c>
      <c r="BN31" t="s">
        <v>119</v>
      </c>
      <c r="BO31" t="s">
        <v>120</v>
      </c>
      <c r="BP31" t="s">
        <v>154</v>
      </c>
      <c r="BR31" t="s">
        <v>235</v>
      </c>
      <c r="BS31" t="s">
        <v>119</v>
      </c>
      <c r="BT31" t="s">
        <v>121</v>
      </c>
      <c r="BU31" t="s">
        <v>120</v>
      </c>
      <c r="BV31" t="s">
        <v>154</v>
      </c>
      <c r="BW31" t="s">
        <v>219</v>
      </c>
      <c r="BX31" t="s">
        <v>120</v>
      </c>
      <c r="BY31" t="s">
        <v>120</v>
      </c>
      <c r="BZ31" t="s">
        <v>123</v>
      </c>
      <c r="CA31" t="s">
        <v>120</v>
      </c>
      <c r="CD31" t="s">
        <v>126</v>
      </c>
      <c r="CE31" t="s">
        <v>125</v>
      </c>
      <c r="CF31" t="s">
        <v>126</v>
      </c>
      <c r="CG31" t="s">
        <v>125</v>
      </c>
      <c r="CH31" t="s">
        <v>126</v>
      </c>
      <c r="CI31" t="s">
        <v>125</v>
      </c>
      <c r="CK31">
        <v>2</v>
      </c>
      <c r="CL31">
        <v>1</v>
      </c>
      <c r="CM31">
        <v>3</v>
      </c>
      <c r="CN31" t="s">
        <v>182</v>
      </c>
      <c r="CP31" t="s">
        <v>156</v>
      </c>
      <c r="CQ31" t="s">
        <v>210</v>
      </c>
      <c r="CR31" t="s">
        <v>128</v>
      </c>
      <c r="CS31" t="s">
        <v>129</v>
      </c>
      <c r="CT31" t="s">
        <v>130</v>
      </c>
      <c r="CU31" t="s">
        <v>131</v>
      </c>
    </row>
    <row r="32" spans="1:99" x14ac:dyDescent="0.15">
      <c r="A32" t="s">
        <v>171</v>
      </c>
      <c r="B32" s="1" t="s">
        <v>149</v>
      </c>
      <c r="C32">
        <v>62.1</v>
      </c>
      <c r="D32">
        <v>1.72</v>
      </c>
      <c r="E32">
        <v>81</v>
      </c>
      <c r="F32">
        <v>92</v>
      </c>
      <c r="G32" s="1">
        <f t="shared" si="0"/>
        <v>0.88043478260869568</v>
      </c>
      <c r="H32" s="2">
        <f t="shared" si="1"/>
        <v>20.991076257436454</v>
      </c>
      <c r="I32" t="s">
        <v>150</v>
      </c>
      <c r="J32" t="s">
        <v>107</v>
      </c>
      <c r="M32" t="s">
        <v>231</v>
      </c>
      <c r="O32" t="s">
        <v>224</v>
      </c>
      <c r="P32" t="s">
        <v>106</v>
      </c>
      <c r="Q32" t="s">
        <v>102</v>
      </c>
      <c r="R32" t="s">
        <v>152</v>
      </c>
      <c r="S32" t="s">
        <v>162</v>
      </c>
      <c r="U32" t="s">
        <v>196</v>
      </c>
      <c r="W32" t="s">
        <v>102</v>
      </c>
      <c r="X32" t="s">
        <v>236</v>
      </c>
      <c r="Y32" t="s">
        <v>102</v>
      </c>
      <c r="AA32">
        <v>0</v>
      </c>
      <c r="AB32">
        <v>0</v>
      </c>
      <c r="AC32">
        <v>0</v>
      </c>
      <c r="AD32">
        <v>2</v>
      </c>
      <c r="AE32">
        <v>0</v>
      </c>
      <c r="AF32">
        <v>0</v>
      </c>
      <c r="AH32" t="s">
        <v>140</v>
      </c>
      <c r="AI32" t="s">
        <v>114</v>
      </c>
      <c r="AJ32" t="s">
        <v>141</v>
      </c>
      <c r="AK32" t="s">
        <v>215</v>
      </c>
      <c r="AM32">
        <v>2</v>
      </c>
      <c r="AN32">
        <v>1</v>
      </c>
      <c r="AO32">
        <v>1</v>
      </c>
      <c r="AP32">
        <v>0</v>
      </c>
      <c r="AQ32">
        <v>1</v>
      </c>
      <c r="AR32">
        <v>2</v>
      </c>
      <c r="AS32">
        <v>1</v>
      </c>
      <c r="AT32">
        <v>2</v>
      </c>
      <c r="AU32">
        <v>1</v>
      </c>
      <c r="AV32">
        <v>1</v>
      </c>
      <c r="AW32" t="s">
        <v>216</v>
      </c>
      <c r="BA32">
        <v>4</v>
      </c>
      <c r="BB32">
        <v>2</v>
      </c>
      <c r="BC32">
        <v>1</v>
      </c>
      <c r="BD32">
        <v>0</v>
      </c>
      <c r="BF32">
        <v>2</v>
      </c>
      <c r="BG32">
        <v>2</v>
      </c>
      <c r="BH32">
        <v>0</v>
      </c>
      <c r="BI32">
        <v>4</v>
      </c>
      <c r="BJ32">
        <v>0</v>
      </c>
      <c r="BK32" t="s">
        <v>155</v>
      </c>
      <c r="BL32" t="s">
        <v>119</v>
      </c>
      <c r="BM32" t="s">
        <v>198</v>
      </c>
      <c r="BN32" t="s">
        <v>118</v>
      </c>
      <c r="BO32" t="s">
        <v>120</v>
      </c>
      <c r="BP32" t="s">
        <v>154</v>
      </c>
      <c r="BR32" t="s">
        <v>187</v>
      </c>
      <c r="BS32" t="s">
        <v>119</v>
      </c>
      <c r="BT32" t="s">
        <v>121</v>
      </c>
      <c r="BU32" t="s">
        <v>154</v>
      </c>
      <c r="BV32" t="s">
        <v>154</v>
      </c>
      <c r="BW32" t="s">
        <v>190</v>
      </c>
      <c r="BX32" t="s">
        <v>156</v>
      </c>
      <c r="BY32" t="s">
        <v>156</v>
      </c>
      <c r="BZ32" t="s">
        <v>123</v>
      </c>
      <c r="CA32" t="s">
        <v>124</v>
      </c>
      <c r="CD32" t="s">
        <v>125</v>
      </c>
      <c r="CE32" t="s">
        <v>126</v>
      </c>
      <c r="CF32" t="s">
        <v>126</v>
      </c>
      <c r="CG32" t="s">
        <v>125</v>
      </c>
      <c r="CH32" t="s">
        <v>126</v>
      </c>
      <c r="CI32" t="s">
        <v>125</v>
      </c>
      <c r="CK32">
        <v>3</v>
      </c>
      <c r="CM32">
        <v>1</v>
      </c>
      <c r="CN32" t="s">
        <v>182</v>
      </c>
      <c r="CP32" t="s">
        <v>124</v>
      </c>
      <c r="CQ32" t="s">
        <v>120</v>
      </c>
      <c r="CR32" t="s">
        <v>211</v>
      </c>
      <c r="CS32" t="s">
        <v>158</v>
      </c>
      <c r="CT32" t="s">
        <v>159</v>
      </c>
      <c r="CU32" t="s">
        <v>131</v>
      </c>
    </row>
    <row r="33" spans="1:99" x14ac:dyDescent="0.15">
      <c r="A33" t="s">
        <v>171</v>
      </c>
      <c r="B33" s="1" t="s">
        <v>149</v>
      </c>
      <c r="C33">
        <v>76.400000000000006</v>
      </c>
      <c r="D33">
        <v>1.79</v>
      </c>
      <c r="E33">
        <v>85</v>
      </c>
      <c r="F33">
        <v>102</v>
      </c>
      <c r="G33" s="1">
        <f t="shared" si="0"/>
        <v>0.83333333333333337</v>
      </c>
      <c r="H33" s="2">
        <f t="shared" si="1"/>
        <v>23.844449299335228</v>
      </c>
      <c r="I33" t="s">
        <v>150</v>
      </c>
      <c r="J33" t="s">
        <v>107</v>
      </c>
      <c r="M33" t="s">
        <v>137</v>
      </c>
      <c r="N33" t="s">
        <v>237</v>
      </c>
      <c r="O33" t="s">
        <v>224</v>
      </c>
      <c r="P33" t="s">
        <v>176</v>
      </c>
      <c r="Q33" t="s">
        <v>102</v>
      </c>
      <c r="R33" t="s">
        <v>152</v>
      </c>
      <c r="S33" t="s">
        <v>162</v>
      </c>
      <c r="U33" t="s">
        <v>238</v>
      </c>
      <c r="W33" t="s">
        <v>107</v>
      </c>
      <c r="Y33" t="s">
        <v>102</v>
      </c>
      <c r="AA33">
        <v>0</v>
      </c>
      <c r="AB33">
        <v>0</v>
      </c>
      <c r="AC33">
        <v>15</v>
      </c>
      <c r="AD33">
        <v>0</v>
      </c>
      <c r="AE33">
        <v>0</v>
      </c>
      <c r="AF33">
        <v>0</v>
      </c>
      <c r="AH33" t="s">
        <v>153</v>
      </c>
      <c r="AI33" t="s">
        <v>114</v>
      </c>
      <c r="AJ33" t="s">
        <v>115</v>
      </c>
      <c r="AK33" t="s">
        <v>118</v>
      </c>
      <c r="AM33">
        <v>0</v>
      </c>
      <c r="AN33">
        <v>0</v>
      </c>
      <c r="AO33">
        <v>0</v>
      </c>
      <c r="AP33">
        <v>0</v>
      </c>
      <c r="AQ33">
        <v>0</v>
      </c>
      <c r="AR33">
        <v>0</v>
      </c>
      <c r="AS33">
        <v>0</v>
      </c>
      <c r="AT33">
        <v>0</v>
      </c>
      <c r="AU33">
        <v>0</v>
      </c>
      <c r="AV33">
        <v>0</v>
      </c>
      <c r="AW33" t="s">
        <v>216</v>
      </c>
      <c r="AY33">
        <v>2</v>
      </c>
      <c r="BB33">
        <v>5</v>
      </c>
      <c r="BF33">
        <v>4</v>
      </c>
      <c r="BG33">
        <v>5</v>
      </c>
      <c r="BH33">
        <v>0</v>
      </c>
      <c r="BI33">
        <v>4</v>
      </c>
      <c r="BJ33">
        <v>5</v>
      </c>
      <c r="BK33" t="s">
        <v>119</v>
      </c>
      <c r="BL33" t="s">
        <v>119</v>
      </c>
      <c r="BM33" t="s">
        <v>198</v>
      </c>
      <c r="BN33" t="s">
        <v>118</v>
      </c>
      <c r="BO33" t="s">
        <v>143</v>
      </c>
      <c r="BP33" t="s">
        <v>143</v>
      </c>
      <c r="BR33" t="s">
        <v>107</v>
      </c>
      <c r="BS33" t="s">
        <v>118</v>
      </c>
      <c r="BT33" t="s">
        <v>121</v>
      </c>
      <c r="BU33" t="s">
        <v>154</v>
      </c>
      <c r="BV33" t="s">
        <v>154</v>
      </c>
      <c r="BW33" t="s">
        <v>145</v>
      </c>
      <c r="BX33" t="s">
        <v>120</v>
      </c>
      <c r="BY33" t="s">
        <v>120</v>
      </c>
      <c r="BZ33" t="s">
        <v>239</v>
      </c>
      <c r="CA33" t="s">
        <v>154</v>
      </c>
      <c r="CD33" t="s">
        <v>125</v>
      </c>
      <c r="CE33" t="s">
        <v>125</v>
      </c>
      <c r="CF33" t="s">
        <v>126</v>
      </c>
      <c r="CG33" t="s">
        <v>125</v>
      </c>
      <c r="CH33" t="s">
        <v>125</v>
      </c>
      <c r="CI33" t="s">
        <v>125</v>
      </c>
      <c r="CK33">
        <v>1</v>
      </c>
      <c r="CL33">
        <v>2</v>
      </c>
      <c r="CM33">
        <v>3</v>
      </c>
      <c r="CN33" t="s">
        <v>182</v>
      </c>
      <c r="CP33" t="s">
        <v>124</v>
      </c>
      <c r="CQ33" t="s">
        <v>210</v>
      </c>
      <c r="CR33" t="s">
        <v>190</v>
      </c>
      <c r="CS33" t="s">
        <v>240</v>
      </c>
      <c r="CT33" t="s">
        <v>148</v>
      </c>
      <c r="CU33" t="s">
        <v>190</v>
      </c>
    </row>
    <row r="34" spans="1:99" x14ac:dyDescent="0.15">
      <c r="A34" t="s">
        <v>99</v>
      </c>
      <c r="B34" s="1" t="s">
        <v>149</v>
      </c>
      <c r="C34">
        <v>59.9</v>
      </c>
      <c r="D34">
        <v>1.63</v>
      </c>
      <c r="E34">
        <v>78</v>
      </c>
      <c r="F34">
        <v>95</v>
      </c>
      <c r="G34" s="1">
        <f t="shared" si="0"/>
        <v>0.82105263157894737</v>
      </c>
      <c r="H34" s="2">
        <f t="shared" si="1"/>
        <v>22.545071323723135</v>
      </c>
      <c r="I34" t="s">
        <v>150</v>
      </c>
      <c r="J34" t="s">
        <v>107</v>
      </c>
      <c r="M34" t="s">
        <v>231</v>
      </c>
      <c r="O34" t="s">
        <v>224</v>
      </c>
      <c r="P34" t="s">
        <v>160</v>
      </c>
      <c r="Q34" t="s">
        <v>102</v>
      </c>
      <c r="R34" t="s">
        <v>136</v>
      </c>
      <c r="S34" t="s">
        <v>162</v>
      </c>
      <c r="U34" t="s">
        <v>163</v>
      </c>
      <c r="W34" t="s">
        <v>107</v>
      </c>
      <c r="Y34" t="s">
        <v>102</v>
      </c>
      <c r="AA34">
        <v>0</v>
      </c>
      <c r="AB34">
        <v>0</v>
      </c>
      <c r="AC34">
        <v>0</v>
      </c>
      <c r="AD34">
        <v>0</v>
      </c>
      <c r="AE34">
        <v>1</v>
      </c>
      <c r="AF34">
        <v>0</v>
      </c>
      <c r="AH34" t="s">
        <v>153</v>
      </c>
      <c r="AI34" t="s">
        <v>114</v>
      </c>
      <c r="AJ34" t="s">
        <v>141</v>
      </c>
      <c r="AK34" t="s">
        <v>116</v>
      </c>
      <c r="AM34">
        <v>4</v>
      </c>
      <c r="AN34">
        <v>3</v>
      </c>
      <c r="AO34">
        <v>0</v>
      </c>
      <c r="AP34">
        <v>0</v>
      </c>
      <c r="AQ34">
        <v>0</v>
      </c>
      <c r="AR34">
        <v>5</v>
      </c>
      <c r="AS34">
        <v>0</v>
      </c>
      <c r="AT34">
        <v>4</v>
      </c>
      <c r="AU34">
        <v>2</v>
      </c>
      <c r="AV34">
        <v>0</v>
      </c>
      <c r="AW34" t="s">
        <v>216</v>
      </c>
      <c r="AY34">
        <v>1</v>
      </c>
      <c r="BA34">
        <v>3</v>
      </c>
      <c r="BB34">
        <v>5</v>
      </c>
      <c r="BC34">
        <v>2</v>
      </c>
      <c r="BD34">
        <v>0</v>
      </c>
      <c r="BF34">
        <v>0</v>
      </c>
      <c r="BG34">
        <v>1</v>
      </c>
      <c r="BH34">
        <v>2</v>
      </c>
      <c r="BI34">
        <v>5</v>
      </c>
      <c r="BJ34">
        <v>0</v>
      </c>
      <c r="BK34" t="s">
        <v>119</v>
      </c>
      <c r="BL34" t="s">
        <v>119</v>
      </c>
      <c r="BM34" t="s">
        <v>119</v>
      </c>
      <c r="BN34" t="s">
        <v>119</v>
      </c>
      <c r="BO34" t="s">
        <v>120</v>
      </c>
      <c r="BP34" t="s">
        <v>144</v>
      </c>
      <c r="BR34" t="s">
        <v>107</v>
      </c>
      <c r="BS34" t="s">
        <v>119</v>
      </c>
      <c r="BT34" t="s">
        <v>121</v>
      </c>
      <c r="BV34" t="s">
        <v>154</v>
      </c>
      <c r="BW34" t="s">
        <v>225</v>
      </c>
      <c r="BX34" t="s">
        <v>156</v>
      </c>
      <c r="BY34" t="s">
        <v>156</v>
      </c>
      <c r="BZ34" t="s">
        <v>123</v>
      </c>
      <c r="CA34" t="s">
        <v>120</v>
      </c>
      <c r="CD34" t="s">
        <v>126</v>
      </c>
      <c r="CE34" t="s">
        <v>125</v>
      </c>
      <c r="CF34" t="s">
        <v>125</v>
      </c>
      <c r="CG34" t="s">
        <v>126</v>
      </c>
      <c r="CH34" t="s">
        <v>126</v>
      </c>
      <c r="CI34" t="s">
        <v>125</v>
      </c>
      <c r="CK34">
        <v>1</v>
      </c>
      <c r="CL34">
        <v>2</v>
      </c>
      <c r="CM34">
        <v>3</v>
      </c>
      <c r="CN34" t="s">
        <v>157</v>
      </c>
      <c r="CP34" t="s">
        <v>120</v>
      </c>
      <c r="CQ34" t="s">
        <v>120</v>
      </c>
      <c r="CR34" t="s">
        <v>128</v>
      </c>
      <c r="CS34" t="s">
        <v>158</v>
      </c>
      <c r="CT34" t="s">
        <v>159</v>
      </c>
      <c r="CU34" t="s">
        <v>131</v>
      </c>
    </row>
    <row r="35" spans="1:99" x14ac:dyDescent="0.15">
      <c r="A35" t="s">
        <v>99</v>
      </c>
      <c r="B35" s="1" t="s">
        <v>149</v>
      </c>
      <c r="C35">
        <v>54.6</v>
      </c>
      <c r="D35">
        <v>1.59</v>
      </c>
      <c r="E35">
        <v>70</v>
      </c>
      <c r="F35">
        <v>93</v>
      </c>
      <c r="G35" s="1">
        <f t="shared" si="0"/>
        <v>0.75268817204301075</v>
      </c>
      <c r="H35" s="2">
        <f t="shared" si="1"/>
        <v>21.597246944345553</v>
      </c>
      <c r="I35" t="s">
        <v>150</v>
      </c>
      <c r="J35" t="s">
        <v>107</v>
      </c>
      <c r="M35" t="s">
        <v>231</v>
      </c>
      <c r="O35" t="s">
        <v>224</v>
      </c>
      <c r="P35" t="s">
        <v>184</v>
      </c>
      <c r="Q35" t="s">
        <v>102</v>
      </c>
      <c r="R35" t="s">
        <v>136</v>
      </c>
      <c r="S35" t="s">
        <v>162</v>
      </c>
      <c r="U35" t="s">
        <v>139</v>
      </c>
      <c r="W35" t="s">
        <v>107</v>
      </c>
      <c r="Y35" t="s">
        <v>107</v>
      </c>
      <c r="AH35" t="s">
        <v>179</v>
      </c>
      <c r="AI35" t="s">
        <v>169</v>
      </c>
      <c r="AJ35" t="s">
        <v>115</v>
      </c>
      <c r="AK35" t="s">
        <v>116</v>
      </c>
      <c r="AM35">
        <v>1</v>
      </c>
      <c r="AN35">
        <v>1</v>
      </c>
      <c r="AO35">
        <v>0</v>
      </c>
      <c r="AP35">
        <v>0</v>
      </c>
      <c r="AQ35">
        <v>0</v>
      </c>
      <c r="AR35">
        <v>2</v>
      </c>
      <c r="AS35">
        <v>0</v>
      </c>
      <c r="AT35">
        <v>0</v>
      </c>
      <c r="AU35">
        <v>0</v>
      </c>
      <c r="AV35">
        <v>1</v>
      </c>
      <c r="AW35" t="s">
        <v>137</v>
      </c>
      <c r="AX35" t="s">
        <v>241</v>
      </c>
      <c r="AY35">
        <v>0</v>
      </c>
      <c r="BA35">
        <v>1</v>
      </c>
      <c r="BB35">
        <v>5</v>
      </c>
      <c r="BC35">
        <v>1</v>
      </c>
      <c r="BD35">
        <v>3</v>
      </c>
      <c r="BF35">
        <v>0</v>
      </c>
      <c r="BG35">
        <v>0</v>
      </c>
      <c r="BH35">
        <v>0</v>
      </c>
      <c r="BI35">
        <v>1</v>
      </c>
      <c r="BJ35">
        <v>4</v>
      </c>
      <c r="BK35" t="s">
        <v>119</v>
      </c>
      <c r="BL35" t="s">
        <v>198</v>
      </c>
      <c r="BM35" t="s">
        <v>119</v>
      </c>
      <c r="BN35" t="s">
        <v>118</v>
      </c>
      <c r="BO35" t="s">
        <v>156</v>
      </c>
      <c r="BP35" t="s">
        <v>120</v>
      </c>
      <c r="BR35" t="s">
        <v>202</v>
      </c>
      <c r="BS35" t="s">
        <v>119</v>
      </c>
      <c r="BT35" t="s">
        <v>121</v>
      </c>
      <c r="BU35" t="s">
        <v>156</v>
      </c>
      <c r="BV35" t="s">
        <v>154</v>
      </c>
      <c r="BW35" t="s">
        <v>145</v>
      </c>
      <c r="BX35" t="s">
        <v>120</v>
      </c>
      <c r="BY35" t="s">
        <v>156</v>
      </c>
      <c r="BZ35" t="s">
        <v>123</v>
      </c>
      <c r="CA35" t="s">
        <v>154</v>
      </c>
      <c r="CD35" t="s">
        <v>125</v>
      </c>
      <c r="CE35" t="s">
        <v>126</v>
      </c>
      <c r="CF35" t="s">
        <v>125</v>
      </c>
      <c r="CG35" t="s">
        <v>126</v>
      </c>
      <c r="CH35" t="s">
        <v>126</v>
      </c>
      <c r="CI35" t="s">
        <v>125</v>
      </c>
      <c r="CK35">
        <v>3</v>
      </c>
      <c r="CL35">
        <v>2</v>
      </c>
      <c r="CM35">
        <v>1</v>
      </c>
      <c r="CN35" t="s">
        <v>182</v>
      </c>
      <c r="CP35" t="s">
        <v>124</v>
      </c>
      <c r="CQ35" t="s">
        <v>210</v>
      </c>
      <c r="CR35" t="s">
        <v>190</v>
      </c>
      <c r="CS35" t="s">
        <v>158</v>
      </c>
      <c r="CT35" t="s">
        <v>159</v>
      </c>
      <c r="CU35" t="s">
        <v>183</v>
      </c>
    </row>
    <row r="36" spans="1:99" x14ac:dyDescent="0.15">
      <c r="A36" t="s">
        <v>171</v>
      </c>
      <c r="B36" s="1" t="s">
        <v>149</v>
      </c>
      <c r="C36">
        <v>65.7</v>
      </c>
      <c r="D36">
        <v>1.69</v>
      </c>
      <c r="E36">
        <v>85</v>
      </c>
      <c r="F36">
        <v>93</v>
      </c>
      <c r="G36" s="1">
        <f t="shared" si="0"/>
        <v>0.91397849462365588</v>
      </c>
      <c r="H36" s="2">
        <f t="shared" si="1"/>
        <v>23.003396239627467</v>
      </c>
      <c r="I36" t="s">
        <v>150</v>
      </c>
      <c r="J36" t="s">
        <v>107</v>
      </c>
      <c r="M36" t="s">
        <v>231</v>
      </c>
      <c r="O36" t="s">
        <v>224</v>
      </c>
      <c r="P36" t="s">
        <v>160</v>
      </c>
      <c r="Q36" t="s">
        <v>107</v>
      </c>
      <c r="S36" t="s">
        <v>162</v>
      </c>
      <c r="U36" t="s">
        <v>139</v>
      </c>
      <c r="W36" t="s">
        <v>102</v>
      </c>
      <c r="X36" t="s">
        <v>242</v>
      </c>
      <c r="Y36" t="s">
        <v>102</v>
      </c>
      <c r="AA36">
        <v>0</v>
      </c>
      <c r="AB36">
        <v>0</v>
      </c>
      <c r="AC36">
        <v>0</v>
      </c>
      <c r="AD36">
        <v>0</v>
      </c>
      <c r="AE36">
        <v>10</v>
      </c>
      <c r="AF36">
        <v>0</v>
      </c>
      <c r="AH36" t="s">
        <v>179</v>
      </c>
      <c r="AI36" t="s">
        <v>169</v>
      </c>
      <c r="AJ36" t="s">
        <v>141</v>
      </c>
      <c r="AK36" t="s">
        <v>118</v>
      </c>
      <c r="AM36">
        <v>3</v>
      </c>
      <c r="AN36">
        <v>2</v>
      </c>
      <c r="AO36">
        <v>2</v>
      </c>
      <c r="AP36">
        <v>1</v>
      </c>
      <c r="AQ36">
        <v>1</v>
      </c>
      <c r="AR36">
        <v>3</v>
      </c>
      <c r="AS36">
        <v>1</v>
      </c>
      <c r="AT36">
        <v>2</v>
      </c>
      <c r="AU36">
        <v>1</v>
      </c>
      <c r="AV36">
        <v>1</v>
      </c>
      <c r="AW36" t="s">
        <v>117</v>
      </c>
      <c r="AY36">
        <v>3</v>
      </c>
      <c r="BA36">
        <v>0</v>
      </c>
      <c r="BB36">
        <v>0</v>
      </c>
      <c r="BC36">
        <v>0</v>
      </c>
      <c r="BD36">
        <v>5</v>
      </c>
      <c r="BF36">
        <v>2</v>
      </c>
      <c r="BG36">
        <v>3</v>
      </c>
      <c r="BH36">
        <v>0</v>
      </c>
      <c r="BI36">
        <v>3</v>
      </c>
      <c r="BJ36">
        <v>0</v>
      </c>
      <c r="BK36" t="s">
        <v>119</v>
      </c>
      <c r="BL36" t="s">
        <v>119</v>
      </c>
      <c r="BM36" t="s">
        <v>198</v>
      </c>
      <c r="BN36" t="s">
        <v>118</v>
      </c>
      <c r="BO36" t="s">
        <v>120</v>
      </c>
      <c r="BP36" t="s">
        <v>154</v>
      </c>
      <c r="BR36" t="s">
        <v>107</v>
      </c>
      <c r="BS36" t="s">
        <v>118</v>
      </c>
      <c r="BT36" t="s">
        <v>121</v>
      </c>
      <c r="BU36" t="s">
        <v>154</v>
      </c>
      <c r="BV36" t="s">
        <v>144</v>
      </c>
      <c r="BW36" t="s">
        <v>145</v>
      </c>
      <c r="BX36" t="s">
        <v>124</v>
      </c>
      <c r="BY36" t="s">
        <v>154</v>
      </c>
      <c r="BZ36" t="s">
        <v>146</v>
      </c>
      <c r="CA36" t="s">
        <v>154</v>
      </c>
      <c r="CD36" t="s">
        <v>125</v>
      </c>
      <c r="CE36" t="s">
        <v>126</v>
      </c>
      <c r="CF36" t="s">
        <v>125</v>
      </c>
      <c r="CG36" t="s">
        <v>126</v>
      </c>
      <c r="CH36" t="s">
        <v>126</v>
      </c>
      <c r="CI36" t="s">
        <v>125</v>
      </c>
      <c r="CK36">
        <v>2</v>
      </c>
      <c r="CL36">
        <v>1</v>
      </c>
      <c r="CM36">
        <v>3</v>
      </c>
      <c r="CN36" t="s">
        <v>182</v>
      </c>
      <c r="CP36" t="s">
        <v>210</v>
      </c>
      <c r="CQ36" t="s">
        <v>124</v>
      </c>
      <c r="CR36" t="s">
        <v>190</v>
      </c>
      <c r="CS36" t="s">
        <v>203</v>
      </c>
      <c r="CT36" t="s">
        <v>130</v>
      </c>
      <c r="CU36" t="s">
        <v>190</v>
      </c>
    </row>
    <row r="37" spans="1:99" x14ac:dyDescent="0.15">
      <c r="A37" t="s">
        <v>171</v>
      </c>
      <c r="B37" s="1" t="s">
        <v>149</v>
      </c>
      <c r="C37">
        <v>75</v>
      </c>
      <c r="D37">
        <v>1.74</v>
      </c>
      <c r="E37">
        <v>84</v>
      </c>
      <c r="F37">
        <v>102</v>
      </c>
      <c r="G37" s="1">
        <f t="shared" si="0"/>
        <v>0.82352941176470584</v>
      </c>
      <c r="H37" s="2">
        <f t="shared" si="1"/>
        <v>24.772096710265558</v>
      </c>
      <c r="I37" t="s">
        <v>150</v>
      </c>
      <c r="J37" t="s">
        <v>107</v>
      </c>
      <c r="M37" t="s">
        <v>231</v>
      </c>
      <c r="O37" t="s">
        <v>224</v>
      </c>
      <c r="P37" t="s">
        <v>160</v>
      </c>
      <c r="Q37" t="s">
        <v>107</v>
      </c>
      <c r="S37" t="s">
        <v>162</v>
      </c>
      <c r="U37" t="s">
        <v>139</v>
      </c>
      <c r="W37" t="s">
        <v>107</v>
      </c>
      <c r="Y37" t="s">
        <v>107</v>
      </c>
      <c r="AH37" t="s">
        <v>113</v>
      </c>
      <c r="AI37" t="s">
        <v>114</v>
      </c>
      <c r="AJ37" t="s">
        <v>243</v>
      </c>
      <c r="AK37" t="s">
        <v>218</v>
      </c>
      <c r="AM37">
        <v>3</v>
      </c>
      <c r="AN37">
        <v>1</v>
      </c>
      <c r="AO37">
        <v>2</v>
      </c>
      <c r="AP37">
        <v>0</v>
      </c>
      <c r="AQ37">
        <v>1</v>
      </c>
      <c r="AR37">
        <v>4</v>
      </c>
      <c r="AS37">
        <v>0</v>
      </c>
      <c r="AT37">
        <v>1</v>
      </c>
      <c r="AU37">
        <v>1</v>
      </c>
      <c r="AV37">
        <v>0</v>
      </c>
      <c r="AW37" t="s">
        <v>244</v>
      </c>
      <c r="AY37">
        <v>4</v>
      </c>
      <c r="BA37">
        <v>2</v>
      </c>
      <c r="BB37">
        <v>1</v>
      </c>
      <c r="BC37">
        <v>0</v>
      </c>
      <c r="BD37">
        <v>0</v>
      </c>
      <c r="BF37">
        <v>2</v>
      </c>
      <c r="BG37">
        <v>3</v>
      </c>
      <c r="BH37">
        <v>1</v>
      </c>
      <c r="BI37">
        <v>5</v>
      </c>
      <c r="BJ37">
        <v>0</v>
      </c>
      <c r="BK37" t="s">
        <v>119</v>
      </c>
      <c r="BL37" t="s">
        <v>118</v>
      </c>
      <c r="BM37" t="s">
        <v>119</v>
      </c>
      <c r="BN37" t="s">
        <v>118</v>
      </c>
      <c r="BO37" t="s">
        <v>154</v>
      </c>
      <c r="BP37" t="s">
        <v>154</v>
      </c>
      <c r="BR37" t="s">
        <v>235</v>
      </c>
      <c r="BS37" t="s">
        <v>119</v>
      </c>
      <c r="BT37" t="s">
        <v>121</v>
      </c>
      <c r="BU37" t="s">
        <v>143</v>
      </c>
      <c r="BV37" t="s">
        <v>144</v>
      </c>
      <c r="BW37" t="s">
        <v>225</v>
      </c>
      <c r="BX37" t="s">
        <v>120</v>
      </c>
      <c r="BY37" t="s">
        <v>156</v>
      </c>
      <c r="BZ37" t="s">
        <v>212</v>
      </c>
      <c r="CA37" t="s">
        <v>154</v>
      </c>
      <c r="CD37" t="s">
        <v>125</v>
      </c>
      <c r="CE37" t="s">
        <v>126</v>
      </c>
      <c r="CF37" t="s">
        <v>126</v>
      </c>
      <c r="CG37" t="s">
        <v>125</v>
      </c>
      <c r="CH37" t="s">
        <v>126</v>
      </c>
      <c r="CI37" t="s">
        <v>125</v>
      </c>
      <c r="CK37">
        <v>2</v>
      </c>
      <c r="CL37">
        <v>1</v>
      </c>
      <c r="CM37">
        <v>3</v>
      </c>
      <c r="CN37" t="s">
        <v>182</v>
      </c>
      <c r="CP37" t="s">
        <v>156</v>
      </c>
      <c r="CQ37" t="s">
        <v>210</v>
      </c>
      <c r="CR37" t="s">
        <v>211</v>
      </c>
      <c r="CS37" t="s">
        <v>203</v>
      </c>
      <c r="CT37" t="s">
        <v>159</v>
      </c>
      <c r="CU37" t="s">
        <v>183</v>
      </c>
    </row>
    <row r="38" spans="1:99" x14ac:dyDescent="0.15">
      <c r="A38" t="s">
        <v>99</v>
      </c>
      <c r="B38" s="1" t="s">
        <v>149</v>
      </c>
      <c r="C38">
        <v>65</v>
      </c>
      <c r="D38">
        <v>1.5</v>
      </c>
      <c r="E38">
        <v>70</v>
      </c>
      <c r="F38">
        <v>93</v>
      </c>
      <c r="G38" s="1">
        <f t="shared" si="0"/>
        <v>0.75268817204301075</v>
      </c>
      <c r="H38" s="2">
        <f t="shared" si="1"/>
        <v>28.888888888888889</v>
      </c>
      <c r="I38" t="s">
        <v>150</v>
      </c>
      <c r="J38" t="s">
        <v>107</v>
      </c>
      <c r="M38" t="s">
        <v>231</v>
      </c>
      <c r="O38" t="s">
        <v>224</v>
      </c>
      <c r="P38" t="s">
        <v>106</v>
      </c>
      <c r="Q38" t="s">
        <v>107</v>
      </c>
      <c r="S38" t="s">
        <v>162</v>
      </c>
      <c r="U38" t="s">
        <v>139</v>
      </c>
      <c r="W38" t="s">
        <v>107</v>
      </c>
      <c r="Y38" t="s">
        <v>102</v>
      </c>
      <c r="AA38">
        <v>0</v>
      </c>
      <c r="AB38">
        <v>0</v>
      </c>
      <c r="AC38">
        <v>0</v>
      </c>
      <c r="AD38">
        <v>0</v>
      </c>
      <c r="AE38">
        <v>2</v>
      </c>
      <c r="AF38">
        <v>0</v>
      </c>
      <c r="AH38" t="s">
        <v>179</v>
      </c>
      <c r="AI38" t="s">
        <v>114</v>
      </c>
      <c r="AJ38" t="s">
        <v>141</v>
      </c>
      <c r="AK38" t="s">
        <v>118</v>
      </c>
      <c r="AM38">
        <v>1</v>
      </c>
      <c r="AN38">
        <v>1</v>
      </c>
      <c r="AO38">
        <v>1</v>
      </c>
      <c r="AP38">
        <v>1</v>
      </c>
      <c r="AQ38">
        <v>1</v>
      </c>
      <c r="AR38">
        <v>1</v>
      </c>
      <c r="AS38">
        <v>1</v>
      </c>
      <c r="AT38">
        <v>1</v>
      </c>
      <c r="AU38">
        <v>1</v>
      </c>
      <c r="AV38">
        <v>1</v>
      </c>
      <c r="AW38" t="s">
        <v>137</v>
      </c>
      <c r="AX38" t="s">
        <v>208</v>
      </c>
      <c r="AY38">
        <v>2</v>
      </c>
      <c r="BA38">
        <v>3</v>
      </c>
      <c r="BB38">
        <v>1</v>
      </c>
      <c r="BC38">
        <v>1</v>
      </c>
      <c r="BD38">
        <v>0</v>
      </c>
      <c r="BF38">
        <v>4</v>
      </c>
      <c r="BG38">
        <v>4</v>
      </c>
      <c r="BH38">
        <v>3</v>
      </c>
      <c r="BI38">
        <v>2</v>
      </c>
      <c r="BJ38">
        <v>4</v>
      </c>
      <c r="BK38" t="s">
        <v>164</v>
      </c>
      <c r="BL38" t="s">
        <v>119</v>
      </c>
      <c r="BM38" t="s">
        <v>118</v>
      </c>
      <c r="BN38" t="s">
        <v>118</v>
      </c>
      <c r="BO38" t="s">
        <v>143</v>
      </c>
      <c r="BP38" t="s">
        <v>143</v>
      </c>
      <c r="BR38" t="s">
        <v>202</v>
      </c>
      <c r="BS38" t="s">
        <v>119</v>
      </c>
      <c r="BT38" t="s">
        <v>121</v>
      </c>
      <c r="BU38" t="s">
        <v>143</v>
      </c>
      <c r="BV38" t="s">
        <v>143</v>
      </c>
      <c r="BW38" t="s">
        <v>122</v>
      </c>
      <c r="BX38" t="s">
        <v>120</v>
      </c>
      <c r="BY38" t="s">
        <v>120</v>
      </c>
      <c r="BZ38" t="s">
        <v>123</v>
      </c>
      <c r="CA38" t="s">
        <v>120</v>
      </c>
      <c r="CD38" t="s">
        <v>125</v>
      </c>
      <c r="CE38" t="s">
        <v>125</v>
      </c>
      <c r="CF38" t="s">
        <v>126</v>
      </c>
      <c r="CG38" t="s">
        <v>125</v>
      </c>
      <c r="CH38" t="s">
        <v>125</v>
      </c>
      <c r="CI38" t="s">
        <v>125</v>
      </c>
      <c r="CL38">
        <v>1</v>
      </c>
      <c r="CM38">
        <v>2</v>
      </c>
      <c r="CN38" t="s">
        <v>157</v>
      </c>
      <c r="CP38" t="s">
        <v>120</v>
      </c>
      <c r="CQ38" t="s">
        <v>124</v>
      </c>
      <c r="CR38" t="s">
        <v>190</v>
      </c>
      <c r="CS38" t="s">
        <v>203</v>
      </c>
      <c r="CT38" t="s">
        <v>159</v>
      </c>
      <c r="CU38" t="s">
        <v>183</v>
      </c>
    </row>
    <row r="39" spans="1:99" x14ac:dyDescent="0.15">
      <c r="A39" t="s">
        <v>171</v>
      </c>
      <c r="B39" s="1" t="s">
        <v>149</v>
      </c>
      <c r="C39">
        <v>75.7</v>
      </c>
      <c r="D39">
        <v>1.71</v>
      </c>
      <c r="E39">
        <v>91</v>
      </c>
      <c r="F39">
        <v>102</v>
      </c>
      <c r="G39" s="1">
        <f t="shared" si="0"/>
        <v>0.89215686274509809</v>
      </c>
      <c r="H39" s="2">
        <f t="shared" si="1"/>
        <v>25.888307513422937</v>
      </c>
      <c r="I39" t="s">
        <v>150</v>
      </c>
      <c r="J39" t="s">
        <v>107</v>
      </c>
      <c r="M39" t="s">
        <v>137</v>
      </c>
      <c r="N39" t="s">
        <v>237</v>
      </c>
      <c r="O39" t="s">
        <v>224</v>
      </c>
      <c r="P39" t="s">
        <v>106</v>
      </c>
      <c r="Q39" t="s">
        <v>102</v>
      </c>
      <c r="R39" t="s">
        <v>136</v>
      </c>
      <c r="S39" t="s">
        <v>162</v>
      </c>
      <c r="U39" t="s">
        <v>192</v>
      </c>
      <c r="W39" t="s">
        <v>102</v>
      </c>
      <c r="X39" t="s">
        <v>236</v>
      </c>
      <c r="Y39" t="s">
        <v>102</v>
      </c>
      <c r="AA39">
        <v>0</v>
      </c>
      <c r="AB39">
        <v>0</v>
      </c>
      <c r="AC39">
        <v>0</v>
      </c>
      <c r="AD39">
        <v>4</v>
      </c>
      <c r="AE39">
        <v>0</v>
      </c>
      <c r="AF39">
        <v>0</v>
      </c>
      <c r="AH39" t="s">
        <v>179</v>
      </c>
      <c r="AI39" t="s">
        <v>169</v>
      </c>
      <c r="AJ39" t="s">
        <v>115</v>
      </c>
      <c r="AK39" t="s">
        <v>118</v>
      </c>
      <c r="AM39">
        <v>1</v>
      </c>
      <c r="AN39">
        <v>0</v>
      </c>
      <c r="AO39">
        <v>1</v>
      </c>
      <c r="AP39">
        <v>0</v>
      </c>
      <c r="AQ39">
        <v>0</v>
      </c>
      <c r="AR39">
        <v>1</v>
      </c>
      <c r="AS39">
        <v>0</v>
      </c>
      <c r="AT39">
        <v>1</v>
      </c>
      <c r="AU39">
        <v>1</v>
      </c>
      <c r="AV39">
        <v>0</v>
      </c>
      <c r="AW39" t="s">
        <v>216</v>
      </c>
      <c r="AY39">
        <v>3</v>
      </c>
      <c r="BA39">
        <v>3</v>
      </c>
      <c r="BF39">
        <v>0</v>
      </c>
      <c r="BG39">
        <v>5</v>
      </c>
      <c r="BH39">
        <v>2</v>
      </c>
      <c r="BI39">
        <v>4</v>
      </c>
      <c r="BJ39">
        <v>5</v>
      </c>
      <c r="BK39" t="s">
        <v>119</v>
      </c>
      <c r="BL39" t="s">
        <v>164</v>
      </c>
      <c r="BM39" t="s">
        <v>198</v>
      </c>
      <c r="BN39" t="s">
        <v>118</v>
      </c>
      <c r="BO39" t="s">
        <v>156</v>
      </c>
      <c r="BP39" t="s">
        <v>154</v>
      </c>
      <c r="BR39" t="s">
        <v>102</v>
      </c>
      <c r="BS39" t="s">
        <v>155</v>
      </c>
      <c r="BT39" t="s">
        <v>121</v>
      </c>
      <c r="BU39" t="s">
        <v>120</v>
      </c>
      <c r="BV39" t="s">
        <v>120</v>
      </c>
      <c r="BW39" t="s">
        <v>145</v>
      </c>
      <c r="BX39" t="s">
        <v>120</v>
      </c>
      <c r="BY39" t="s">
        <v>156</v>
      </c>
      <c r="BZ39" t="s">
        <v>123</v>
      </c>
      <c r="CA39" t="s">
        <v>154</v>
      </c>
      <c r="CD39" t="s">
        <v>125</v>
      </c>
      <c r="CE39" t="s">
        <v>125</v>
      </c>
      <c r="CF39" t="s">
        <v>126</v>
      </c>
      <c r="CG39" t="s">
        <v>126</v>
      </c>
      <c r="CH39" t="s">
        <v>125</v>
      </c>
      <c r="CI39" t="s">
        <v>125</v>
      </c>
      <c r="CK39">
        <v>1</v>
      </c>
      <c r="CL39">
        <v>3</v>
      </c>
      <c r="CM39">
        <v>2</v>
      </c>
      <c r="CN39" t="s">
        <v>182</v>
      </c>
      <c r="CP39" t="s">
        <v>210</v>
      </c>
      <c r="CQ39" t="s">
        <v>156</v>
      </c>
      <c r="CR39" t="s">
        <v>128</v>
      </c>
      <c r="CS39" t="s">
        <v>158</v>
      </c>
      <c r="CT39" t="s">
        <v>148</v>
      </c>
      <c r="CU39" t="s">
        <v>183</v>
      </c>
    </row>
    <row r="40" spans="1:99" x14ac:dyDescent="0.15">
      <c r="A40" t="s">
        <v>171</v>
      </c>
      <c r="B40" s="1" t="s">
        <v>149</v>
      </c>
      <c r="C40">
        <v>73</v>
      </c>
      <c r="D40">
        <v>1.75</v>
      </c>
      <c r="E40">
        <v>85</v>
      </c>
      <c r="F40">
        <v>99</v>
      </c>
      <c r="G40" s="1">
        <f t="shared" si="0"/>
        <v>0.85858585858585856</v>
      </c>
      <c r="H40" s="2">
        <f t="shared" si="1"/>
        <v>23.836734693877553</v>
      </c>
      <c r="I40" t="s">
        <v>150</v>
      </c>
      <c r="J40" t="s">
        <v>107</v>
      </c>
      <c r="M40" t="s">
        <v>231</v>
      </c>
      <c r="O40" t="s">
        <v>151</v>
      </c>
      <c r="P40" t="s">
        <v>176</v>
      </c>
      <c r="Q40" t="s">
        <v>107</v>
      </c>
      <c r="S40" t="s">
        <v>162</v>
      </c>
      <c r="U40" t="s">
        <v>245</v>
      </c>
      <c r="W40" t="s">
        <v>102</v>
      </c>
      <c r="X40" t="s">
        <v>242</v>
      </c>
      <c r="Y40" t="s">
        <v>102</v>
      </c>
      <c r="AA40">
        <v>0</v>
      </c>
      <c r="AB40">
        <v>0</v>
      </c>
      <c r="AC40">
        <v>10</v>
      </c>
      <c r="AD40">
        <v>0</v>
      </c>
      <c r="AE40">
        <v>0</v>
      </c>
      <c r="AF40">
        <v>0</v>
      </c>
      <c r="AH40" t="s">
        <v>153</v>
      </c>
      <c r="AI40" t="s">
        <v>169</v>
      </c>
      <c r="AJ40" t="s">
        <v>141</v>
      </c>
      <c r="AK40" t="s">
        <v>116</v>
      </c>
      <c r="AM40">
        <v>0</v>
      </c>
      <c r="AN40">
        <v>0</v>
      </c>
      <c r="AO40">
        <v>0</v>
      </c>
      <c r="AP40">
        <v>0</v>
      </c>
      <c r="AQ40">
        <v>0</v>
      </c>
      <c r="AR40">
        <v>0</v>
      </c>
      <c r="AS40">
        <v>0</v>
      </c>
      <c r="AT40">
        <v>0</v>
      </c>
      <c r="AU40">
        <v>0</v>
      </c>
      <c r="AV40">
        <v>0</v>
      </c>
      <c r="AW40" t="s">
        <v>216</v>
      </c>
      <c r="AY40">
        <v>2</v>
      </c>
      <c r="BA40">
        <v>0</v>
      </c>
      <c r="BB40">
        <v>0</v>
      </c>
      <c r="BC40">
        <v>0</v>
      </c>
      <c r="BD40">
        <v>0</v>
      </c>
      <c r="BF40">
        <v>0</v>
      </c>
      <c r="BG40">
        <v>5</v>
      </c>
      <c r="BH40">
        <v>1</v>
      </c>
      <c r="BI40">
        <v>5</v>
      </c>
      <c r="BJ40">
        <v>5</v>
      </c>
      <c r="BK40" t="s">
        <v>118</v>
      </c>
      <c r="BL40" t="s">
        <v>198</v>
      </c>
      <c r="BM40" t="s">
        <v>198</v>
      </c>
      <c r="BN40" t="s">
        <v>118</v>
      </c>
      <c r="BO40" t="s">
        <v>143</v>
      </c>
      <c r="BP40" t="s">
        <v>144</v>
      </c>
      <c r="BR40" t="s">
        <v>102</v>
      </c>
      <c r="BS40" t="s">
        <v>155</v>
      </c>
      <c r="BT40" t="s">
        <v>121</v>
      </c>
      <c r="BU40" t="s">
        <v>143</v>
      </c>
      <c r="BV40" t="s">
        <v>143</v>
      </c>
      <c r="BW40" t="s">
        <v>190</v>
      </c>
      <c r="BX40" t="s">
        <v>156</v>
      </c>
      <c r="BY40" t="s">
        <v>156</v>
      </c>
      <c r="BZ40" t="s">
        <v>146</v>
      </c>
      <c r="CA40" t="s">
        <v>147</v>
      </c>
      <c r="CD40" t="s">
        <v>125</v>
      </c>
      <c r="CE40" t="s">
        <v>126</v>
      </c>
      <c r="CF40" t="s">
        <v>126</v>
      </c>
      <c r="CG40" t="s">
        <v>126</v>
      </c>
      <c r="CH40" t="s">
        <v>125</v>
      </c>
      <c r="CI40" t="s">
        <v>126</v>
      </c>
      <c r="CL40">
        <v>3</v>
      </c>
      <c r="CM40">
        <v>2</v>
      </c>
      <c r="CN40" t="s">
        <v>182</v>
      </c>
      <c r="CP40" t="s">
        <v>124</v>
      </c>
      <c r="CQ40" t="s">
        <v>124</v>
      </c>
      <c r="CR40" t="s">
        <v>128</v>
      </c>
      <c r="CS40" t="s">
        <v>203</v>
      </c>
      <c r="CT40" t="s">
        <v>159</v>
      </c>
      <c r="CU40" t="s">
        <v>131</v>
      </c>
    </row>
    <row r="41" spans="1:99" x14ac:dyDescent="0.15">
      <c r="A41" t="s">
        <v>171</v>
      </c>
      <c r="B41" s="1" t="s">
        <v>149</v>
      </c>
      <c r="C41">
        <v>72.099999999999994</v>
      </c>
      <c r="D41">
        <v>1.74</v>
      </c>
      <c r="E41">
        <v>81</v>
      </c>
      <c r="F41">
        <v>99</v>
      </c>
      <c r="G41" s="1">
        <f t="shared" si="0"/>
        <v>0.81818181818181823</v>
      </c>
      <c r="H41" s="2">
        <f t="shared" si="1"/>
        <v>23.814242304135288</v>
      </c>
      <c r="I41" t="s">
        <v>150</v>
      </c>
      <c r="J41" t="s">
        <v>107</v>
      </c>
      <c r="M41" t="s">
        <v>231</v>
      </c>
      <c r="O41" t="s">
        <v>224</v>
      </c>
      <c r="P41" t="s">
        <v>106</v>
      </c>
      <c r="Q41" t="s">
        <v>102</v>
      </c>
      <c r="R41" t="s">
        <v>152</v>
      </c>
      <c r="S41" t="s">
        <v>162</v>
      </c>
      <c r="U41" t="s">
        <v>186</v>
      </c>
      <c r="W41" t="s">
        <v>107</v>
      </c>
      <c r="Y41" t="s">
        <v>107</v>
      </c>
      <c r="AH41" t="s">
        <v>113</v>
      </c>
      <c r="AI41" t="s">
        <v>169</v>
      </c>
      <c r="AJ41" t="s">
        <v>141</v>
      </c>
      <c r="AK41" t="s">
        <v>218</v>
      </c>
      <c r="AM41">
        <v>3</v>
      </c>
      <c r="AN41">
        <v>2</v>
      </c>
      <c r="AO41">
        <v>0</v>
      </c>
      <c r="AP41">
        <v>0</v>
      </c>
      <c r="AQ41">
        <v>1</v>
      </c>
      <c r="AR41">
        <v>4</v>
      </c>
      <c r="AS41">
        <v>0</v>
      </c>
      <c r="AT41">
        <v>2</v>
      </c>
      <c r="AU41">
        <v>1</v>
      </c>
      <c r="AV41">
        <v>0</v>
      </c>
      <c r="AW41" t="s">
        <v>137</v>
      </c>
      <c r="AX41" t="s">
        <v>241</v>
      </c>
      <c r="AY41">
        <v>2</v>
      </c>
      <c r="BA41">
        <v>5</v>
      </c>
      <c r="BB41">
        <v>1</v>
      </c>
      <c r="BC41">
        <v>0</v>
      </c>
      <c r="BD41">
        <v>0</v>
      </c>
      <c r="BF41">
        <v>5</v>
      </c>
      <c r="BG41">
        <v>5</v>
      </c>
      <c r="BH41">
        <v>4</v>
      </c>
      <c r="BI41">
        <v>3</v>
      </c>
      <c r="BJ41">
        <v>3</v>
      </c>
      <c r="BK41" t="s">
        <v>119</v>
      </c>
      <c r="BL41" t="s">
        <v>198</v>
      </c>
      <c r="BM41" t="s">
        <v>119</v>
      </c>
      <c r="BN41" t="s">
        <v>118</v>
      </c>
      <c r="BO41" t="s">
        <v>120</v>
      </c>
      <c r="BP41" t="s">
        <v>120</v>
      </c>
      <c r="BR41" t="s">
        <v>102</v>
      </c>
      <c r="BS41" t="s">
        <v>119</v>
      </c>
      <c r="BT41" t="s">
        <v>121</v>
      </c>
      <c r="BU41" t="s">
        <v>120</v>
      </c>
      <c r="BV41" t="s">
        <v>144</v>
      </c>
      <c r="BW41" t="s">
        <v>145</v>
      </c>
      <c r="BX41" t="s">
        <v>156</v>
      </c>
      <c r="BY41" t="s">
        <v>156</v>
      </c>
      <c r="BZ41" t="s">
        <v>123</v>
      </c>
      <c r="CA41" t="s">
        <v>147</v>
      </c>
      <c r="CD41" t="s">
        <v>125</v>
      </c>
      <c r="CE41" t="s">
        <v>125</v>
      </c>
      <c r="CF41" t="s">
        <v>125</v>
      </c>
      <c r="CG41" t="s">
        <v>125</v>
      </c>
      <c r="CH41" t="s">
        <v>126</v>
      </c>
      <c r="CI41" t="s">
        <v>125</v>
      </c>
      <c r="CL41">
        <v>2</v>
      </c>
      <c r="CM41">
        <v>1</v>
      </c>
      <c r="CN41" t="s">
        <v>182</v>
      </c>
      <c r="CP41" t="s">
        <v>120</v>
      </c>
      <c r="CQ41" t="s">
        <v>120</v>
      </c>
      <c r="CR41" t="s">
        <v>190</v>
      </c>
      <c r="CS41" t="s">
        <v>158</v>
      </c>
      <c r="CT41" t="s">
        <v>148</v>
      </c>
      <c r="CU41" t="s">
        <v>131</v>
      </c>
    </row>
    <row r="42" spans="1:99" x14ac:dyDescent="0.15">
      <c r="A42" t="s">
        <v>99</v>
      </c>
      <c r="B42" s="1" t="s">
        <v>149</v>
      </c>
      <c r="C42">
        <v>54.9</v>
      </c>
      <c r="D42">
        <v>1.61</v>
      </c>
      <c r="E42">
        <v>70</v>
      </c>
      <c r="F42">
        <v>93</v>
      </c>
      <c r="G42" s="1">
        <f t="shared" si="0"/>
        <v>0.75268817204301075</v>
      </c>
      <c r="H42" s="2">
        <f t="shared" si="1"/>
        <v>21.179738436017125</v>
      </c>
      <c r="I42" t="s">
        <v>150</v>
      </c>
      <c r="J42" t="s">
        <v>107</v>
      </c>
      <c r="M42" t="s">
        <v>231</v>
      </c>
      <c r="O42" t="s">
        <v>224</v>
      </c>
      <c r="P42" t="s">
        <v>160</v>
      </c>
      <c r="Q42" t="s">
        <v>102</v>
      </c>
      <c r="R42" t="s">
        <v>152</v>
      </c>
      <c r="S42" t="s">
        <v>162</v>
      </c>
      <c r="U42" t="s">
        <v>246</v>
      </c>
      <c r="W42" t="s">
        <v>107</v>
      </c>
      <c r="Y42" t="s">
        <v>102</v>
      </c>
      <c r="AA42">
        <v>0</v>
      </c>
      <c r="AB42">
        <v>0</v>
      </c>
      <c r="AC42">
        <v>0</v>
      </c>
      <c r="AD42">
        <v>5</v>
      </c>
      <c r="AE42">
        <v>0</v>
      </c>
      <c r="AF42">
        <v>0</v>
      </c>
      <c r="AH42" t="s">
        <v>113</v>
      </c>
      <c r="AI42" t="s">
        <v>114</v>
      </c>
      <c r="AJ42" t="s">
        <v>115</v>
      </c>
      <c r="AK42" t="s">
        <v>215</v>
      </c>
      <c r="AM42">
        <v>2</v>
      </c>
      <c r="AN42">
        <v>1</v>
      </c>
      <c r="AO42">
        <v>0</v>
      </c>
      <c r="AP42">
        <v>0</v>
      </c>
      <c r="AQ42">
        <v>1</v>
      </c>
      <c r="AR42">
        <v>1</v>
      </c>
      <c r="AS42">
        <v>1</v>
      </c>
      <c r="AT42">
        <v>2</v>
      </c>
      <c r="AU42">
        <v>0</v>
      </c>
      <c r="AV42">
        <v>2</v>
      </c>
      <c r="AW42" t="s">
        <v>137</v>
      </c>
      <c r="AX42" t="s">
        <v>241</v>
      </c>
      <c r="AY42">
        <v>2</v>
      </c>
      <c r="BA42">
        <v>4</v>
      </c>
      <c r="BB42">
        <v>3</v>
      </c>
      <c r="BC42">
        <v>0</v>
      </c>
      <c r="BD42">
        <v>0</v>
      </c>
      <c r="BF42">
        <v>2</v>
      </c>
      <c r="BG42">
        <v>3</v>
      </c>
      <c r="BH42">
        <v>0</v>
      </c>
      <c r="BI42">
        <v>4</v>
      </c>
      <c r="BJ42">
        <v>2</v>
      </c>
      <c r="BK42" t="s">
        <v>119</v>
      </c>
      <c r="BL42" t="s">
        <v>119</v>
      </c>
      <c r="BM42" t="s">
        <v>119</v>
      </c>
      <c r="BN42" t="s">
        <v>198</v>
      </c>
      <c r="BO42" t="s">
        <v>143</v>
      </c>
      <c r="BP42" t="s">
        <v>143</v>
      </c>
      <c r="BR42" t="s">
        <v>107</v>
      </c>
      <c r="BS42" t="s">
        <v>119</v>
      </c>
      <c r="BT42" t="s">
        <v>121</v>
      </c>
      <c r="BU42" t="s">
        <v>143</v>
      </c>
      <c r="BV42" t="s">
        <v>143</v>
      </c>
      <c r="BW42" t="s">
        <v>225</v>
      </c>
      <c r="BX42" t="s">
        <v>156</v>
      </c>
      <c r="BY42" t="s">
        <v>120</v>
      </c>
      <c r="BZ42" t="s">
        <v>212</v>
      </c>
      <c r="CA42" t="s">
        <v>154</v>
      </c>
      <c r="CD42" t="s">
        <v>125</v>
      </c>
      <c r="CE42" t="s">
        <v>125</v>
      </c>
      <c r="CF42" t="s">
        <v>125</v>
      </c>
      <c r="CG42" t="s">
        <v>125</v>
      </c>
      <c r="CH42" t="s">
        <v>126</v>
      </c>
      <c r="CI42" t="s">
        <v>125</v>
      </c>
      <c r="CK42">
        <v>2</v>
      </c>
      <c r="CL42">
        <v>1</v>
      </c>
      <c r="CM42">
        <v>3</v>
      </c>
      <c r="CN42" t="s">
        <v>182</v>
      </c>
      <c r="CP42" t="s">
        <v>120</v>
      </c>
      <c r="CQ42" t="s">
        <v>124</v>
      </c>
      <c r="CR42" t="s">
        <v>211</v>
      </c>
      <c r="CS42" t="s">
        <v>203</v>
      </c>
      <c r="CT42" t="s">
        <v>159</v>
      </c>
      <c r="CU42" t="s">
        <v>190</v>
      </c>
    </row>
    <row r="43" spans="1:99" x14ac:dyDescent="0.15">
      <c r="A43" t="s">
        <v>171</v>
      </c>
      <c r="B43" s="1" t="s">
        <v>149</v>
      </c>
      <c r="C43">
        <v>65.400000000000006</v>
      </c>
      <c r="D43">
        <v>1.76</v>
      </c>
      <c r="E43">
        <v>81</v>
      </c>
      <c r="F43">
        <v>94</v>
      </c>
      <c r="G43" s="1">
        <f t="shared" si="0"/>
        <v>0.86170212765957444</v>
      </c>
      <c r="H43" s="2">
        <f t="shared" si="1"/>
        <v>21.113119834710748</v>
      </c>
      <c r="I43" t="s">
        <v>150</v>
      </c>
      <c r="J43" t="s">
        <v>107</v>
      </c>
      <c r="M43" t="s">
        <v>231</v>
      </c>
      <c r="O43" t="s">
        <v>224</v>
      </c>
      <c r="P43" t="s">
        <v>106</v>
      </c>
      <c r="Q43" t="s">
        <v>102</v>
      </c>
      <c r="R43" t="s">
        <v>136</v>
      </c>
      <c r="S43" t="s">
        <v>162</v>
      </c>
      <c r="U43" t="s">
        <v>247</v>
      </c>
      <c r="W43" t="s">
        <v>107</v>
      </c>
      <c r="Y43" t="s">
        <v>107</v>
      </c>
      <c r="AH43" t="s">
        <v>113</v>
      </c>
      <c r="AI43" t="s">
        <v>114</v>
      </c>
      <c r="AJ43" t="s">
        <v>141</v>
      </c>
      <c r="AK43" t="s">
        <v>116</v>
      </c>
      <c r="AM43">
        <v>2</v>
      </c>
      <c r="AN43">
        <v>1</v>
      </c>
      <c r="AO43">
        <v>1</v>
      </c>
      <c r="AP43">
        <v>0</v>
      </c>
      <c r="AQ43">
        <v>1</v>
      </c>
      <c r="AR43">
        <v>3</v>
      </c>
      <c r="AS43">
        <v>0</v>
      </c>
      <c r="AT43">
        <v>2</v>
      </c>
      <c r="AU43">
        <v>1</v>
      </c>
      <c r="AV43">
        <v>1</v>
      </c>
      <c r="AW43" t="s">
        <v>216</v>
      </c>
      <c r="AY43">
        <v>4</v>
      </c>
      <c r="BA43">
        <v>1</v>
      </c>
      <c r="BB43">
        <v>5</v>
      </c>
      <c r="BC43">
        <v>0</v>
      </c>
      <c r="BD43">
        <v>2</v>
      </c>
      <c r="BF43">
        <v>4</v>
      </c>
      <c r="BG43">
        <v>3</v>
      </c>
      <c r="BH43">
        <v>1</v>
      </c>
      <c r="BI43">
        <v>5</v>
      </c>
      <c r="BJ43">
        <v>4</v>
      </c>
      <c r="BK43" t="s">
        <v>119</v>
      </c>
      <c r="BL43" t="s">
        <v>119</v>
      </c>
      <c r="BM43" t="s">
        <v>119</v>
      </c>
      <c r="BN43" t="s">
        <v>164</v>
      </c>
      <c r="BO43" t="s">
        <v>143</v>
      </c>
      <c r="BP43" t="s">
        <v>154</v>
      </c>
      <c r="BR43" t="s">
        <v>107</v>
      </c>
      <c r="BS43" t="s">
        <v>119</v>
      </c>
      <c r="BT43" t="s">
        <v>121</v>
      </c>
      <c r="BU43" t="s">
        <v>120</v>
      </c>
      <c r="BV43" t="s">
        <v>120</v>
      </c>
      <c r="BW43" t="s">
        <v>145</v>
      </c>
      <c r="BX43" t="s">
        <v>120</v>
      </c>
      <c r="BY43" t="s">
        <v>156</v>
      </c>
      <c r="BZ43" t="s">
        <v>123</v>
      </c>
      <c r="CA43" t="s">
        <v>154</v>
      </c>
      <c r="CD43" t="s">
        <v>125</v>
      </c>
      <c r="CE43" t="s">
        <v>125</v>
      </c>
      <c r="CF43" t="s">
        <v>125</v>
      </c>
      <c r="CG43" t="s">
        <v>126</v>
      </c>
      <c r="CH43" t="s">
        <v>126</v>
      </c>
      <c r="CI43" t="s">
        <v>125</v>
      </c>
      <c r="CK43">
        <v>2</v>
      </c>
      <c r="CL43">
        <v>1</v>
      </c>
      <c r="CM43">
        <v>3</v>
      </c>
      <c r="CN43" t="s">
        <v>182</v>
      </c>
      <c r="CP43" t="s">
        <v>120</v>
      </c>
      <c r="CQ43" t="s">
        <v>120</v>
      </c>
      <c r="CR43" t="s">
        <v>128</v>
      </c>
      <c r="CS43" t="s">
        <v>158</v>
      </c>
      <c r="CT43" t="s">
        <v>148</v>
      </c>
      <c r="CU43" t="s">
        <v>131</v>
      </c>
    </row>
    <row r="44" spans="1:99" x14ac:dyDescent="0.15">
      <c r="A44" t="s">
        <v>99</v>
      </c>
      <c r="B44" s="1" t="s">
        <v>149</v>
      </c>
      <c r="C44">
        <v>74.5</v>
      </c>
      <c r="D44">
        <v>1.52</v>
      </c>
      <c r="E44">
        <v>97</v>
      </c>
      <c r="F44">
        <v>104</v>
      </c>
      <c r="G44" s="1">
        <f t="shared" si="0"/>
        <v>0.93269230769230771</v>
      </c>
      <c r="H44" s="2">
        <f t="shared" si="1"/>
        <v>32.24549861495845</v>
      </c>
      <c r="I44" t="s">
        <v>150</v>
      </c>
      <c r="J44" t="s">
        <v>107</v>
      </c>
      <c r="M44" t="s">
        <v>231</v>
      </c>
      <c r="O44" t="s">
        <v>151</v>
      </c>
      <c r="P44" t="s">
        <v>106</v>
      </c>
      <c r="Q44" t="s">
        <v>107</v>
      </c>
      <c r="S44" t="s">
        <v>108</v>
      </c>
      <c r="U44" t="s">
        <v>192</v>
      </c>
      <c r="W44" t="s">
        <v>107</v>
      </c>
      <c r="Y44" t="s">
        <v>102</v>
      </c>
      <c r="AA44">
        <v>0</v>
      </c>
      <c r="AB44">
        <v>0</v>
      </c>
      <c r="AC44">
        <v>0</v>
      </c>
      <c r="AD44">
        <v>0</v>
      </c>
      <c r="AE44">
        <v>2</v>
      </c>
      <c r="AF44">
        <v>0</v>
      </c>
      <c r="AH44" t="s">
        <v>179</v>
      </c>
      <c r="AI44" t="s">
        <v>180</v>
      </c>
      <c r="AJ44" t="s">
        <v>243</v>
      </c>
      <c r="AK44" t="s">
        <v>116</v>
      </c>
      <c r="AM44">
        <v>3</v>
      </c>
      <c r="AN44">
        <v>1</v>
      </c>
      <c r="AO44">
        <v>1</v>
      </c>
      <c r="AP44">
        <v>1</v>
      </c>
      <c r="AQ44">
        <v>1</v>
      </c>
      <c r="AR44">
        <v>2</v>
      </c>
      <c r="AS44">
        <v>2</v>
      </c>
      <c r="AT44">
        <v>3</v>
      </c>
      <c r="AU44">
        <v>1</v>
      </c>
      <c r="AV44">
        <v>0</v>
      </c>
      <c r="AW44" t="s">
        <v>216</v>
      </c>
      <c r="AY44">
        <v>5</v>
      </c>
      <c r="BA44">
        <v>0</v>
      </c>
      <c r="BB44">
        <v>1</v>
      </c>
      <c r="BC44">
        <v>0</v>
      </c>
      <c r="BD44">
        <v>5</v>
      </c>
      <c r="BF44">
        <v>4</v>
      </c>
      <c r="BG44">
        <v>4</v>
      </c>
      <c r="BH44">
        <v>0</v>
      </c>
      <c r="BI44">
        <v>3</v>
      </c>
      <c r="BJ44">
        <v>4</v>
      </c>
      <c r="BK44" t="s">
        <v>119</v>
      </c>
      <c r="BL44" t="s">
        <v>119</v>
      </c>
      <c r="BM44" t="s">
        <v>164</v>
      </c>
      <c r="BN44" t="s">
        <v>118</v>
      </c>
      <c r="BO44" t="s">
        <v>144</v>
      </c>
      <c r="BP44" t="s">
        <v>143</v>
      </c>
      <c r="BR44" t="s">
        <v>107</v>
      </c>
      <c r="BS44" t="s">
        <v>119</v>
      </c>
      <c r="BT44" t="s">
        <v>121</v>
      </c>
      <c r="BU44" t="s">
        <v>143</v>
      </c>
      <c r="BV44" t="s">
        <v>154</v>
      </c>
      <c r="BW44" t="s">
        <v>190</v>
      </c>
      <c r="BX44" t="s">
        <v>156</v>
      </c>
      <c r="BY44" t="s">
        <v>156</v>
      </c>
      <c r="BZ44" t="s">
        <v>123</v>
      </c>
      <c r="CA44" t="s">
        <v>120</v>
      </c>
      <c r="CD44" t="s">
        <v>125</v>
      </c>
      <c r="CE44" t="s">
        <v>125</v>
      </c>
      <c r="CF44" t="s">
        <v>126</v>
      </c>
      <c r="CG44" t="s">
        <v>126</v>
      </c>
      <c r="CH44" t="s">
        <v>126</v>
      </c>
      <c r="CI44" t="s">
        <v>126</v>
      </c>
      <c r="CK44">
        <v>3</v>
      </c>
      <c r="CL44">
        <v>1</v>
      </c>
      <c r="CM44">
        <v>2</v>
      </c>
      <c r="CN44" t="s">
        <v>182</v>
      </c>
      <c r="CP44" t="s">
        <v>120</v>
      </c>
      <c r="CQ44" t="s">
        <v>120</v>
      </c>
      <c r="CR44" t="s">
        <v>190</v>
      </c>
      <c r="CS44" t="s">
        <v>158</v>
      </c>
      <c r="CT44" t="s">
        <v>130</v>
      </c>
      <c r="CU44" t="s">
        <v>131</v>
      </c>
    </row>
    <row r="45" spans="1:99" x14ac:dyDescent="0.15">
      <c r="A45" t="s">
        <v>99</v>
      </c>
      <c r="B45" s="1" t="s">
        <v>149</v>
      </c>
      <c r="C45">
        <v>81.5</v>
      </c>
      <c r="D45">
        <v>1.63</v>
      </c>
      <c r="E45">
        <v>91</v>
      </c>
      <c r="F45">
        <v>105</v>
      </c>
      <c r="G45" s="1">
        <f t="shared" si="0"/>
        <v>0.8666666666666667</v>
      </c>
      <c r="H45" s="2">
        <f t="shared" si="1"/>
        <v>30.674846625766872</v>
      </c>
      <c r="I45" t="s">
        <v>150</v>
      </c>
      <c r="J45" t="s">
        <v>107</v>
      </c>
      <c r="M45" t="s">
        <v>231</v>
      </c>
      <c r="O45" t="s">
        <v>151</v>
      </c>
      <c r="P45" t="s">
        <v>184</v>
      </c>
      <c r="Q45" t="s">
        <v>102</v>
      </c>
      <c r="R45" t="s">
        <v>136</v>
      </c>
      <c r="S45" t="s">
        <v>162</v>
      </c>
      <c r="U45" t="s">
        <v>192</v>
      </c>
      <c r="W45" t="s">
        <v>102</v>
      </c>
      <c r="X45" t="s">
        <v>197</v>
      </c>
      <c r="Y45" t="s">
        <v>102</v>
      </c>
      <c r="AA45">
        <v>0</v>
      </c>
      <c r="AB45">
        <v>0</v>
      </c>
      <c r="AC45">
        <v>0</v>
      </c>
      <c r="AD45">
        <v>5</v>
      </c>
      <c r="AE45">
        <v>0</v>
      </c>
      <c r="AF45">
        <v>0</v>
      </c>
      <c r="AH45" t="s">
        <v>113</v>
      </c>
      <c r="AI45" t="s">
        <v>169</v>
      </c>
      <c r="AJ45" t="s">
        <v>141</v>
      </c>
      <c r="AK45" t="s">
        <v>218</v>
      </c>
      <c r="AM45">
        <v>1</v>
      </c>
      <c r="AN45">
        <v>1</v>
      </c>
      <c r="AO45">
        <v>0</v>
      </c>
      <c r="AP45">
        <v>0</v>
      </c>
      <c r="AQ45">
        <v>0</v>
      </c>
      <c r="AR45">
        <v>3</v>
      </c>
      <c r="AS45">
        <v>0</v>
      </c>
      <c r="AT45">
        <v>3</v>
      </c>
      <c r="AU45">
        <v>0</v>
      </c>
      <c r="AV45">
        <v>0</v>
      </c>
      <c r="AW45" t="s">
        <v>216</v>
      </c>
      <c r="AY45">
        <v>2</v>
      </c>
      <c r="BA45">
        <v>5</v>
      </c>
      <c r="BB45">
        <v>5</v>
      </c>
      <c r="BC45">
        <v>2</v>
      </c>
      <c r="BD45">
        <v>2</v>
      </c>
      <c r="BF45">
        <v>4</v>
      </c>
      <c r="BG45">
        <v>3</v>
      </c>
      <c r="BH45">
        <v>4</v>
      </c>
      <c r="BI45">
        <v>4</v>
      </c>
      <c r="BJ45">
        <v>5</v>
      </c>
      <c r="BK45" t="s">
        <v>119</v>
      </c>
      <c r="BL45" t="s">
        <v>119</v>
      </c>
      <c r="BM45" t="s">
        <v>119</v>
      </c>
      <c r="BN45" t="s">
        <v>118</v>
      </c>
      <c r="BO45" t="s">
        <v>143</v>
      </c>
      <c r="BP45" t="s">
        <v>143</v>
      </c>
      <c r="BR45" t="s">
        <v>107</v>
      </c>
      <c r="BS45" t="s">
        <v>118</v>
      </c>
      <c r="BT45" t="s">
        <v>121</v>
      </c>
      <c r="BU45" t="s">
        <v>154</v>
      </c>
      <c r="BV45" t="s">
        <v>144</v>
      </c>
      <c r="BW45" t="s">
        <v>190</v>
      </c>
      <c r="BX45" t="s">
        <v>120</v>
      </c>
      <c r="BY45" t="s">
        <v>120</v>
      </c>
      <c r="BZ45" t="s">
        <v>123</v>
      </c>
      <c r="CA45" t="s">
        <v>120</v>
      </c>
      <c r="CD45" t="s">
        <v>125</v>
      </c>
      <c r="CE45" t="s">
        <v>125</v>
      </c>
      <c r="CF45" t="s">
        <v>126</v>
      </c>
      <c r="CG45" t="s">
        <v>126</v>
      </c>
      <c r="CH45" t="s">
        <v>125</v>
      </c>
      <c r="CI45" t="s">
        <v>125</v>
      </c>
      <c r="CK45">
        <v>2</v>
      </c>
      <c r="CL45">
        <v>1</v>
      </c>
      <c r="CM45">
        <v>3</v>
      </c>
      <c r="CN45" t="s">
        <v>182</v>
      </c>
      <c r="CP45" t="s">
        <v>147</v>
      </c>
      <c r="CQ45" t="s">
        <v>120</v>
      </c>
      <c r="CR45" t="s">
        <v>211</v>
      </c>
      <c r="CS45" t="s">
        <v>203</v>
      </c>
      <c r="CT45" t="s">
        <v>159</v>
      </c>
      <c r="CU45" t="s">
        <v>190</v>
      </c>
    </row>
    <row r="46" spans="1:99" x14ac:dyDescent="0.15">
      <c r="A46" t="s">
        <v>171</v>
      </c>
      <c r="B46" s="1" t="s">
        <v>149</v>
      </c>
      <c r="C46">
        <v>87.1</v>
      </c>
      <c r="D46">
        <v>1.7</v>
      </c>
      <c r="E46">
        <v>96</v>
      </c>
      <c r="F46">
        <v>107</v>
      </c>
      <c r="G46" s="1">
        <f t="shared" si="0"/>
        <v>0.89719626168224298</v>
      </c>
      <c r="H46" s="2">
        <f t="shared" si="1"/>
        <v>30.13840830449827</v>
      </c>
      <c r="I46" t="s">
        <v>150</v>
      </c>
      <c r="J46" t="s">
        <v>107</v>
      </c>
      <c r="M46" t="s">
        <v>231</v>
      </c>
      <c r="O46" t="s">
        <v>151</v>
      </c>
      <c r="P46" t="s">
        <v>106</v>
      </c>
      <c r="Q46" t="s">
        <v>102</v>
      </c>
      <c r="R46" t="s">
        <v>161</v>
      </c>
      <c r="S46" t="s">
        <v>162</v>
      </c>
      <c r="U46" t="s">
        <v>139</v>
      </c>
      <c r="W46" t="s">
        <v>107</v>
      </c>
      <c r="Y46" t="s">
        <v>102</v>
      </c>
      <c r="AA46">
        <v>0</v>
      </c>
      <c r="AB46">
        <v>0</v>
      </c>
      <c r="AC46">
        <v>0</v>
      </c>
      <c r="AD46">
        <v>5</v>
      </c>
      <c r="AE46">
        <v>0</v>
      </c>
      <c r="AF46">
        <v>0</v>
      </c>
      <c r="AH46" t="s">
        <v>179</v>
      </c>
      <c r="AI46" t="s">
        <v>114</v>
      </c>
      <c r="AJ46" t="s">
        <v>141</v>
      </c>
      <c r="AK46" t="s">
        <v>215</v>
      </c>
      <c r="AM46">
        <v>2</v>
      </c>
      <c r="AN46">
        <v>2</v>
      </c>
      <c r="AO46">
        <v>2</v>
      </c>
      <c r="AP46">
        <v>2</v>
      </c>
      <c r="AQ46">
        <v>2</v>
      </c>
      <c r="AR46">
        <v>2</v>
      </c>
      <c r="AS46">
        <v>2</v>
      </c>
      <c r="AT46">
        <v>2</v>
      </c>
      <c r="AU46">
        <v>2</v>
      </c>
      <c r="AV46">
        <v>2</v>
      </c>
      <c r="AW46" t="s">
        <v>216</v>
      </c>
      <c r="AY46">
        <v>0</v>
      </c>
      <c r="BA46">
        <v>0</v>
      </c>
      <c r="BB46">
        <v>1</v>
      </c>
      <c r="BC46">
        <v>0</v>
      </c>
      <c r="BD46">
        <v>0</v>
      </c>
      <c r="BF46">
        <v>0</v>
      </c>
      <c r="BG46">
        <v>5</v>
      </c>
      <c r="BH46">
        <v>0</v>
      </c>
      <c r="BI46">
        <v>0</v>
      </c>
      <c r="BJ46">
        <v>5</v>
      </c>
      <c r="BK46" t="s">
        <v>119</v>
      </c>
      <c r="BL46" t="s">
        <v>142</v>
      </c>
      <c r="BM46" t="s">
        <v>198</v>
      </c>
      <c r="BN46" t="s">
        <v>118</v>
      </c>
      <c r="BO46" t="s">
        <v>120</v>
      </c>
      <c r="BP46" t="s">
        <v>143</v>
      </c>
      <c r="BR46" t="s">
        <v>107</v>
      </c>
      <c r="BS46" t="s">
        <v>142</v>
      </c>
      <c r="BT46" t="s">
        <v>121</v>
      </c>
      <c r="BU46" t="s">
        <v>120</v>
      </c>
      <c r="BV46" t="s">
        <v>144</v>
      </c>
      <c r="BW46" t="s">
        <v>145</v>
      </c>
      <c r="BX46" t="s">
        <v>156</v>
      </c>
      <c r="BY46" t="s">
        <v>154</v>
      </c>
      <c r="BZ46" t="s">
        <v>123</v>
      </c>
      <c r="CA46" t="s">
        <v>147</v>
      </c>
      <c r="CD46" t="s">
        <v>125</v>
      </c>
      <c r="CE46" t="s">
        <v>125</v>
      </c>
      <c r="CF46" t="s">
        <v>125</v>
      </c>
      <c r="CG46" t="s">
        <v>126</v>
      </c>
      <c r="CH46" t="s">
        <v>125</v>
      </c>
      <c r="CI46" t="s">
        <v>126</v>
      </c>
      <c r="CK46">
        <v>1</v>
      </c>
      <c r="CL46">
        <v>2</v>
      </c>
      <c r="CM46">
        <v>3</v>
      </c>
      <c r="CN46" t="s">
        <v>182</v>
      </c>
      <c r="CP46" t="s">
        <v>124</v>
      </c>
      <c r="CQ46" t="s">
        <v>210</v>
      </c>
      <c r="CR46" t="s">
        <v>211</v>
      </c>
      <c r="CS46" t="s">
        <v>158</v>
      </c>
      <c r="CT46" t="s">
        <v>159</v>
      </c>
      <c r="CU46" t="s">
        <v>183</v>
      </c>
    </row>
    <row r="47" spans="1:99" x14ac:dyDescent="0.15">
      <c r="A47" t="s">
        <v>171</v>
      </c>
      <c r="B47" s="1" t="s">
        <v>221</v>
      </c>
      <c r="C47">
        <v>68.400000000000006</v>
      </c>
      <c r="D47">
        <v>1.77</v>
      </c>
      <c r="E47">
        <v>100</v>
      </c>
      <c r="F47">
        <v>102</v>
      </c>
      <c r="G47" s="1">
        <f t="shared" si="0"/>
        <v>0.98039215686274506</v>
      </c>
      <c r="H47" s="2">
        <f t="shared" si="1"/>
        <v>21.832806664751509</v>
      </c>
      <c r="I47" t="s">
        <v>101</v>
      </c>
      <c r="J47" t="s">
        <v>102</v>
      </c>
      <c r="K47">
        <v>4</v>
      </c>
      <c r="L47" t="s">
        <v>173</v>
      </c>
      <c r="M47" t="s">
        <v>104</v>
      </c>
      <c r="O47" t="s">
        <v>229</v>
      </c>
      <c r="P47" t="s">
        <v>206</v>
      </c>
      <c r="Q47" t="s">
        <v>107</v>
      </c>
      <c r="S47" t="s">
        <v>192</v>
      </c>
      <c r="U47" t="s">
        <v>139</v>
      </c>
      <c r="W47" t="s">
        <v>107</v>
      </c>
      <c r="Y47" t="s">
        <v>102</v>
      </c>
      <c r="AA47">
        <v>0</v>
      </c>
      <c r="AB47">
        <v>0</v>
      </c>
      <c r="AC47">
        <v>0</v>
      </c>
      <c r="AD47">
        <v>4</v>
      </c>
      <c r="AE47">
        <v>0</v>
      </c>
      <c r="AF47">
        <v>0</v>
      </c>
      <c r="AH47" t="s">
        <v>153</v>
      </c>
      <c r="AI47" t="s">
        <v>180</v>
      </c>
      <c r="AJ47" t="s">
        <v>207</v>
      </c>
      <c r="AK47" t="s">
        <v>116</v>
      </c>
      <c r="AM47">
        <v>1</v>
      </c>
      <c r="AN47">
        <v>0</v>
      </c>
      <c r="AO47">
        <v>0</v>
      </c>
      <c r="AP47">
        <v>0</v>
      </c>
      <c r="AQ47">
        <v>0</v>
      </c>
      <c r="AR47">
        <v>1</v>
      </c>
      <c r="AS47">
        <v>0</v>
      </c>
      <c r="AT47">
        <v>1</v>
      </c>
      <c r="AU47">
        <v>1</v>
      </c>
      <c r="AV47">
        <v>0</v>
      </c>
      <c r="AY47">
        <v>3</v>
      </c>
      <c r="BA47">
        <v>3</v>
      </c>
      <c r="BB47">
        <v>1</v>
      </c>
      <c r="BC47">
        <v>0</v>
      </c>
      <c r="BD47">
        <v>0</v>
      </c>
      <c r="BF47">
        <v>0</v>
      </c>
      <c r="BG47">
        <v>2</v>
      </c>
      <c r="BH47">
        <v>0</v>
      </c>
      <c r="BI47">
        <v>3</v>
      </c>
      <c r="BJ47">
        <v>3</v>
      </c>
      <c r="BK47" t="s">
        <v>118</v>
      </c>
      <c r="BM47" t="s">
        <v>198</v>
      </c>
      <c r="BN47" t="s">
        <v>118</v>
      </c>
      <c r="BO47" t="s">
        <v>120</v>
      </c>
      <c r="BP47" t="s">
        <v>144</v>
      </c>
      <c r="BR47" t="s">
        <v>102</v>
      </c>
      <c r="BS47" t="s">
        <v>194</v>
      </c>
      <c r="BT47" t="s">
        <v>121</v>
      </c>
      <c r="BV47" t="s">
        <v>143</v>
      </c>
      <c r="BW47" t="s">
        <v>122</v>
      </c>
      <c r="BX47" t="s">
        <v>120</v>
      </c>
      <c r="BY47" t="s">
        <v>120</v>
      </c>
      <c r="BZ47" t="s">
        <v>212</v>
      </c>
      <c r="CA47" t="s">
        <v>147</v>
      </c>
      <c r="CD47" t="s">
        <v>125</v>
      </c>
      <c r="CE47" t="s">
        <v>125</v>
      </c>
      <c r="CF47" t="s">
        <v>126</v>
      </c>
      <c r="CG47" t="s">
        <v>126</v>
      </c>
      <c r="CH47" t="s">
        <v>126</v>
      </c>
      <c r="CI47" t="s">
        <v>125</v>
      </c>
      <c r="CK47">
        <v>1</v>
      </c>
      <c r="CL47">
        <v>2</v>
      </c>
      <c r="CM47">
        <v>3</v>
      </c>
      <c r="CN47" t="s">
        <v>127</v>
      </c>
      <c r="CP47" t="s">
        <v>120</v>
      </c>
      <c r="CQ47" t="s">
        <v>120</v>
      </c>
      <c r="CR47" t="s">
        <v>211</v>
      </c>
      <c r="CS47" t="s">
        <v>203</v>
      </c>
      <c r="CT47" t="s">
        <v>159</v>
      </c>
      <c r="CU47" t="s">
        <v>183</v>
      </c>
    </row>
    <row r="48" spans="1:99" x14ac:dyDescent="0.15">
      <c r="A48" t="s">
        <v>99</v>
      </c>
      <c r="B48" s="1" t="s">
        <v>149</v>
      </c>
      <c r="C48">
        <v>66.8</v>
      </c>
      <c r="D48">
        <v>1.58</v>
      </c>
      <c r="E48">
        <v>83</v>
      </c>
      <c r="F48">
        <v>101</v>
      </c>
      <c r="G48" s="1">
        <f t="shared" si="0"/>
        <v>0.82178217821782173</v>
      </c>
      <c r="H48" s="2">
        <f t="shared" si="1"/>
        <v>26.758532286492542</v>
      </c>
      <c r="I48" t="s">
        <v>150</v>
      </c>
      <c r="J48" t="s">
        <v>107</v>
      </c>
      <c r="M48" t="s">
        <v>231</v>
      </c>
      <c r="O48" t="s">
        <v>224</v>
      </c>
      <c r="P48" t="s">
        <v>184</v>
      </c>
      <c r="Q48" t="s">
        <v>102</v>
      </c>
      <c r="R48" t="s">
        <v>152</v>
      </c>
      <c r="S48" t="s">
        <v>162</v>
      </c>
      <c r="U48" t="s">
        <v>248</v>
      </c>
      <c r="W48" t="s">
        <v>107</v>
      </c>
      <c r="Y48" t="s">
        <v>107</v>
      </c>
      <c r="AH48" t="s">
        <v>113</v>
      </c>
      <c r="AI48" t="s">
        <v>114</v>
      </c>
      <c r="AJ48" t="s">
        <v>141</v>
      </c>
      <c r="AK48" t="s">
        <v>116</v>
      </c>
      <c r="AM48">
        <v>5</v>
      </c>
      <c r="AN48">
        <v>3</v>
      </c>
      <c r="AO48">
        <v>3</v>
      </c>
      <c r="AP48">
        <v>0</v>
      </c>
      <c r="AQ48">
        <v>1</v>
      </c>
      <c r="AR48">
        <v>4</v>
      </c>
      <c r="AS48">
        <v>1</v>
      </c>
      <c r="AT48">
        <v>3</v>
      </c>
      <c r="AU48">
        <v>1</v>
      </c>
      <c r="AV48">
        <v>1</v>
      </c>
      <c r="AW48" t="s">
        <v>216</v>
      </c>
      <c r="AY48">
        <v>2</v>
      </c>
      <c r="BA48">
        <v>2</v>
      </c>
      <c r="BB48">
        <v>3</v>
      </c>
      <c r="BC48">
        <v>1</v>
      </c>
      <c r="BD48">
        <v>3</v>
      </c>
      <c r="BF48">
        <v>4</v>
      </c>
      <c r="BG48">
        <v>3</v>
      </c>
      <c r="BH48">
        <v>3</v>
      </c>
      <c r="BI48">
        <v>4</v>
      </c>
      <c r="BJ48">
        <v>3</v>
      </c>
      <c r="BK48" t="s">
        <v>142</v>
      </c>
      <c r="BL48" t="s">
        <v>164</v>
      </c>
      <c r="BM48" t="s">
        <v>198</v>
      </c>
      <c r="BN48" t="s">
        <v>198</v>
      </c>
      <c r="BO48" t="s">
        <v>143</v>
      </c>
      <c r="BP48" t="s">
        <v>154</v>
      </c>
      <c r="BR48" t="s">
        <v>102</v>
      </c>
      <c r="BS48" t="s">
        <v>155</v>
      </c>
      <c r="BT48" t="s">
        <v>121</v>
      </c>
      <c r="BU48" t="s">
        <v>120</v>
      </c>
      <c r="BV48" t="s">
        <v>120</v>
      </c>
      <c r="BW48" t="s">
        <v>190</v>
      </c>
      <c r="BX48" t="s">
        <v>120</v>
      </c>
      <c r="BY48" t="s">
        <v>120</v>
      </c>
      <c r="BZ48" t="s">
        <v>123</v>
      </c>
      <c r="CA48" t="s">
        <v>154</v>
      </c>
      <c r="CD48" t="s">
        <v>125</v>
      </c>
      <c r="CE48" t="s">
        <v>125</v>
      </c>
      <c r="CF48" t="s">
        <v>125</v>
      </c>
      <c r="CG48" t="s">
        <v>125</v>
      </c>
      <c r="CH48" t="s">
        <v>126</v>
      </c>
      <c r="CI48" t="s">
        <v>125</v>
      </c>
      <c r="CL48">
        <v>2</v>
      </c>
      <c r="CN48" t="s">
        <v>182</v>
      </c>
      <c r="CP48" t="s">
        <v>120</v>
      </c>
      <c r="CQ48" t="s">
        <v>120</v>
      </c>
      <c r="CR48" t="s">
        <v>211</v>
      </c>
      <c r="CS48" t="s">
        <v>158</v>
      </c>
      <c r="CT48" t="s">
        <v>159</v>
      </c>
      <c r="CU48" t="s">
        <v>131</v>
      </c>
    </row>
    <row r="49" spans="1:99" x14ac:dyDescent="0.15">
      <c r="A49" t="s">
        <v>99</v>
      </c>
      <c r="B49" s="1" t="s">
        <v>149</v>
      </c>
      <c r="C49">
        <v>60.3</v>
      </c>
      <c r="D49">
        <v>1.61</v>
      </c>
      <c r="E49">
        <v>80</v>
      </c>
      <c r="F49">
        <v>98</v>
      </c>
      <c r="G49" s="1">
        <f t="shared" si="0"/>
        <v>0.81632653061224492</v>
      </c>
      <c r="H49" s="2">
        <f t="shared" si="1"/>
        <v>23.262991396936844</v>
      </c>
      <c r="I49" t="s">
        <v>150</v>
      </c>
      <c r="J49" t="s">
        <v>107</v>
      </c>
      <c r="M49" t="s">
        <v>231</v>
      </c>
      <c r="O49" t="s">
        <v>135</v>
      </c>
      <c r="P49" t="s">
        <v>184</v>
      </c>
      <c r="Q49" t="s">
        <v>107</v>
      </c>
      <c r="S49" t="s">
        <v>162</v>
      </c>
      <c r="U49" t="s">
        <v>139</v>
      </c>
      <c r="W49" t="s">
        <v>107</v>
      </c>
      <c r="Y49" t="s">
        <v>107</v>
      </c>
      <c r="AH49" t="s">
        <v>140</v>
      </c>
      <c r="AI49" t="s">
        <v>169</v>
      </c>
      <c r="AJ49" t="s">
        <v>141</v>
      </c>
      <c r="AK49" t="s">
        <v>118</v>
      </c>
      <c r="AM49">
        <v>1</v>
      </c>
      <c r="AN49">
        <v>1</v>
      </c>
      <c r="AO49">
        <v>0</v>
      </c>
      <c r="AP49">
        <v>0</v>
      </c>
      <c r="AQ49">
        <v>0</v>
      </c>
      <c r="AR49">
        <v>2</v>
      </c>
      <c r="AS49">
        <v>0</v>
      </c>
      <c r="AT49">
        <v>1</v>
      </c>
      <c r="AU49">
        <v>0</v>
      </c>
      <c r="AV49">
        <v>0</v>
      </c>
      <c r="AW49" t="s">
        <v>137</v>
      </c>
      <c r="AX49" t="s">
        <v>249</v>
      </c>
      <c r="AY49">
        <v>2</v>
      </c>
      <c r="BA49">
        <v>5</v>
      </c>
      <c r="BB49">
        <v>0</v>
      </c>
      <c r="BC49">
        <v>0</v>
      </c>
      <c r="BD49">
        <v>0</v>
      </c>
      <c r="BF49">
        <v>3</v>
      </c>
      <c r="BG49">
        <v>3</v>
      </c>
      <c r="BH49">
        <v>2</v>
      </c>
      <c r="BI49">
        <v>4</v>
      </c>
      <c r="BJ49">
        <v>5</v>
      </c>
      <c r="BK49" t="s">
        <v>118</v>
      </c>
      <c r="BL49" t="s">
        <v>119</v>
      </c>
      <c r="BM49" t="s">
        <v>198</v>
      </c>
      <c r="BN49" t="s">
        <v>198</v>
      </c>
      <c r="BO49" t="s">
        <v>120</v>
      </c>
      <c r="BP49" t="s">
        <v>154</v>
      </c>
      <c r="BR49" t="s">
        <v>107</v>
      </c>
      <c r="BS49" t="s">
        <v>119</v>
      </c>
      <c r="BT49" t="s">
        <v>121</v>
      </c>
      <c r="BU49" t="s">
        <v>156</v>
      </c>
      <c r="BV49" t="s">
        <v>120</v>
      </c>
      <c r="BW49" t="s">
        <v>225</v>
      </c>
      <c r="BX49" t="s">
        <v>156</v>
      </c>
      <c r="BY49" t="s">
        <v>156</v>
      </c>
      <c r="BZ49" t="s">
        <v>123</v>
      </c>
      <c r="CA49" t="s">
        <v>120</v>
      </c>
      <c r="CD49" t="s">
        <v>125</v>
      </c>
      <c r="CE49" t="s">
        <v>126</v>
      </c>
      <c r="CF49" t="s">
        <v>125</v>
      </c>
      <c r="CG49" t="s">
        <v>126</v>
      </c>
      <c r="CH49" t="s">
        <v>125</v>
      </c>
      <c r="CI49" t="s">
        <v>125</v>
      </c>
      <c r="CK49">
        <v>2</v>
      </c>
      <c r="CL49">
        <v>1</v>
      </c>
      <c r="CM49">
        <v>3</v>
      </c>
      <c r="CN49" t="s">
        <v>157</v>
      </c>
      <c r="CP49" t="s">
        <v>156</v>
      </c>
      <c r="CQ49" t="s">
        <v>120</v>
      </c>
      <c r="CR49" t="s">
        <v>128</v>
      </c>
      <c r="CS49" t="s">
        <v>129</v>
      </c>
      <c r="CT49" t="s">
        <v>130</v>
      </c>
      <c r="CU49" t="s">
        <v>131</v>
      </c>
    </row>
    <row r="50" spans="1:99" x14ac:dyDescent="0.15">
      <c r="A50" t="s">
        <v>171</v>
      </c>
      <c r="B50" s="1" t="s">
        <v>149</v>
      </c>
      <c r="C50">
        <v>89</v>
      </c>
      <c r="D50">
        <v>1.78</v>
      </c>
      <c r="E50">
        <v>97</v>
      </c>
      <c r="F50">
        <v>103</v>
      </c>
      <c r="G50" s="1">
        <f t="shared" si="0"/>
        <v>0.94174757281553401</v>
      </c>
      <c r="H50" s="2">
        <f t="shared" si="1"/>
        <v>28.089887640449437</v>
      </c>
      <c r="I50" t="s">
        <v>150</v>
      </c>
      <c r="J50" t="s">
        <v>107</v>
      </c>
      <c r="M50" t="s">
        <v>231</v>
      </c>
      <c r="O50" t="s">
        <v>151</v>
      </c>
      <c r="P50" t="s">
        <v>184</v>
      </c>
      <c r="Q50" t="s">
        <v>107</v>
      </c>
      <c r="S50" t="s">
        <v>162</v>
      </c>
      <c r="U50" t="s">
        <v>250</v>
      </c>
      <c r="W50" t="s">
        <v>107</v>
      </c>
      <c r="Y50" t="s">
        <v>102</v>
      </c>
      <c r="AA50">
        <v>0</v>
      </c>
      <c r="AB50">
        <v>0</v>
      </c>
      <c r="AC50">
        <v>0</v>
      </c>
      <c r="AD50">
        <v>1</v>
      </c>
      <c r="AE50">
        <v>2</v>
      </c>
      <c r="AF50">
        <v>2</v>
      </c>
      <c r="AH50" t="s">
        <v>140</v>
      </c>
      <c r="AI50" t="s">
        <v>114</v>
      </c>
      <c r="AJ50" t="s">
        <v>115</v>
      </c>
      <c r="AK50" t="s">
        <v>118</v>
      </c>
      <c r="AM50">
        <v>5</v>
      </c>
      <c r="AN50">
        <v>2</v>
      </c>
      <c r="AP50">
        <v>0</v>
      </c>
      <c r="AQ50">
        <v>1</v>
      </c>
      <c r="AR50">
        <v>5</v>
      </c>
      <c r="AS50">
        <v>2</v>
      </c>
      <c r="AT50">
        <v>5</v>
      </c>
      <c r="AU50">
        <v>2</v>
      </c>
      <c r="AV50">
        <v>0</v>
      </c>
      <c r="AW50" t="s">
        <v>181</v>
      </c>
      <c r="AY50">
        <v>2</v>
      </c>
      <c r="BA50">
        <v>3</v>
      </c>
      <c r="BB50">
        <v>5</v>
      </c>
      <c r="BC50">
        <v>2</v>
      </c>
      <c r="BD50">
        <v>5</v>
      </c>
      <c r="BF50">
        <v>4</v>
      </c>
      <c r="BG50">
        <v>0</v>
      </c>
      <c r="BH50">
        <v>5</v>
      </c>
      <c r="BI50">
        <v>5</v>
      </c>
      <c r="BJ50">
        <v>0</v>
      </c>
      <c r="BK50" t="s">
        <v>142</v>
      </c>
      <c r="BL50" t="s">
        <v>118</v>
      </c>
      <c r="BM50" t="s">
        <v>119</v>
      </c>
      <c r="BN50" t="s">
        <v>118</v>
      </c>
      <c r="BO50" t="s">
        <v>154</v>
      </c>
      <c r="BP50" t="s">
        <v>156</v>
      </c>
      <c r="BR50" t="s">
        <v>107</v>
      </c>
      <c r="BS50" t="s">
        <v>194</v>
      </c>
      <c r="BT50" t="s">
        <v>121</v>
      </c>
      <c r="BU50" t="s">
        <v>143</v>
      </c>
      <c r="BV50" t="s">
        <v>143</v>
      </c>
      <c r="BW50" t="s">
        <v>190</v>
      </c>
      <c r="BX50" t="s">
        <v>156</v>
      </c>
      <c r="BY50" t="s">
        <v>156</v>
      </c>
      <c r="BZ50" t="s">
        <v>239</v>
      </c>
      <c r="CA50" t="s">
        <v>120</v>
      </c>
      <c r="CD50" t="s">
        <v>125</v>
      </c>
      <c r="CE50" t="s">
        <v>125</v>
      </c>
      <c r="CF50" t="s">
        <v>125</v>
      </c>
      <c r="CG50" t="s">
        <v>125</v>
      </c>
      <c r="CH50" t="s">
        <v>125</v>
      </c>
      <c r="CK50">
        <v>2</v>
      </c>
      <c r="CL50">
        <v>1</v>
      </c>
      <c r="CM50">
        <v>3</v>
      </c>
      <c r="CN50" t="s">
        <v>182</v>
      </c>
      <c r="CP50" t="s">
        <v>156</v>
      </c>
      <c r="CQ50" t="s">
        <v>120</v>
      </c>
      <c r="CR50" t="s">
        <v>128</v>
      </c>
      <c r="CS50" t="s">
        <v>158</v>
      </c>
      <c r="CT50" t="s">
        <v>159</v>
      </c>
      <c r="CU50" t="s">
        <v>131</v>
      </c>
    </row>
    <row r="51" spans="1:99" x14ac:dyDescent="0.15">
      <c r="A51" t="s">
        <v>171</v>
      </c>
      <c r="B51" s="1" t="s">
        <v>149</v>
      </c>
      <c r="C51">
        <v>94.4</v>
      </c>
      <c r="D51">
        <v>1.79</v>
      </c>
      <c r="E51">
        <v>85</v>
      </c>
      <c r="F51">
        <v>114</v>
      </c>
      <c r="G51" s="1">
        <f t="shared" si="0"/>
        <v>0.74561403508771928</v>
      </c>
      <c r="H51" s="2">
        <f t="shared" si="1"/>
        <v>29.462251490278085</v>
      </c>
      <c r="I51" t="s">
        <v>150</v>
      </c>
      <c r="J51" t="s">
        <v>107</v>
      </c>
      <c r="M51" t="s">
        <v>231</v>
      </c>
      <c r="O51" t="s">
        <v>224</v>
      </c>
      <c r="P51" t="s">
        <v>106</v>
      </c>
      <c r="Q51" t="s">
        <v>102</v>
      </c>
      <c r="R51" t="s">
        <v>152</v>
      </c>
      <c r="S51" t="s">
        <v>108</v>
      </c>
      <c r="U51" t="s">
        <v>248</v>
      </c>
      <c r="W51" t="s">
        <v>107</v>
      </c>
      <c r="Y51" t="s">
        <v>102</v>
      </c>
      <c r="AA51">
        <v>0</v>
      </c>
      <c r="AB51">
        <v>0</v>
      </c>
      <c r="AC51">
        <v>0</v>
      </c>
      <c r="AD51">
        <v>1</v>
      </c>
      <c r="AE51">
        <v>0</v>
      </c>
      <c r="AF51">
        <v>0</v>
      </c>
      <c r="AH51" t="s">
        <v>179</v>
      </c>
      <c r="AI51" t="s">
        <v>114</v>
      </c>
      <c r="AJ51" t="s">
        <v>141</v>
      </c>
      <c r="AK51" t="s">
        <v>116</v>
      </c>
      <c r="AM51">
        <v>1</v>
      </c>
      <c r="AN51">
        <v>1</v>
      </c>
      <c r="AO51">
        <v>1</v>
      </c>
      <c r="AP51">
        <v>1</v>
      </c>
      <c r="AQ51">
        <v>1</v>
      </c>
      <c r="AR51">
        <v>1</v>
      </c>
      <c r="AS51">
        <v>1</v>
      </c>
      <c r="AT51">
        <v>1</v>
      </c>
      <c r="AU51">
        <v>1</v>
      </c>
      <c r="AV51">
        <v>1</v>
      </c>
      <c r="AW51" t="s">
        <v>216</v>
      </c>
      <c r="AY51">
        <v>2</v>
      </c>
      <c r="BA51">
        <v>2</v>
      </c>
      <c r="BI51">
        <v>2</v>
      </c>
      <c r="BK51" t="s">
        <v>119</v>
      </c>
      <c r="BL51" t="s">
        <v>119</v>
      </c>
      <c r="BM51" t="s">
        <v>164</v>
      </c>
      <c r="BN51" t="s">
        <v>119</v>
      </c>
      <c r="BO51" t="s">
        <v>143</v>
      </c>
      <c r="BP51" t="s">
        <v>143</v>
      </c>
      <c r="BR51" t="s">
        <v>102</v>
      </c>
      <c r="BS51" t="s">
        <v>119</v>
      </c>
      <c r="BT51" t="s">
        <v>121</v>
      </c>
      <c r="BU51" t="s">
        <v>154</v>
      </c>
      <c r="BV51" t="s">
        <v>154</v>
      </c>
      <c r="BW51" t="s">
        <v>225</v>
      </c>
      <c r="BX51" t="s">
        <v>124</v>
      </c>
      <c r="BY51" t="s">
        <v>120</v>
      </c>
      <c r="BZ51" t="s">
        <v>123</v>
      </c>
      <c r="CA51" t="s">
        <v>124</v>
      </c>
      <c r="CD51" t="s">
        <v>125</v>
      </c>
      <c r="CE51" t="s">
        <v>125</v>
      </c>
      <c r="CF51" t="s">
        <v>126</v>
      </c>
      <c r="CG51" t="s">
        <v>126</v>
      </c>
      <c r="CH51" t="s">
        <v>125</v>
      </c>
      <c r="CI51" t="s">
        <v>125</v>
      </c>
      <c r="CL51">
        <v>2</v>
      </c>
      <c r="CN51" t="s">
        <v>157</v>
      </c>
      <c r="CP51" t="s">
        <v>120</v>
      </c>
      <c r="CQ51" t="s">
        <v>124</v>
      </c>
      <c r="CR51" t="s">
        <v>190</v>
      </c>
      <c r="CS51" t="s">
        <v>203</v>
      </c>
      <c r="CT51" t="s">
        <v>159</v>
      </c>
      <c r="CU51" t="s">
        <v>131</v>
      </c>
    </row>
    <row r="52" spans="1:99" x14ac:dyDescent="0.15">
      <c r="A52" t="s">
        <v>99</v>
      </c>
      <c r="B52" s="1" t="s">
        <v>149</v>
      </c>
      <c r="C52">
        <v>53.4</v>
      </c>
      <c r="D52">
        <v>1.62</v>
      </c>
      <c r="E52">
        <v>69</v>
      </c>
      <c r="F52">
        <v>89</v>
      </c>
      <c r="G52" s="1">
        <f t="shared" si="0"/>
        <v>0.7752808988764045</v>
      </c>
      <c r="H52" s="2">
        <f t="shared" si="1"/>
        <v>20.347508001828984</v>
      </c>
      <c r="I52" t="s">
        <v>150</v>
      </c>
      <c r="J52" t="s">
        <v>107</v>
      </c>
      <c r="M52" t="s">
        <v>231</v>
      </c>
      <c r="O52" t="s">
        <v>224</v>
      </c>
      <c r="P52" t="s">
        <v>106</v>
      </c>
      <c r="Q52" t="s">
        <v>102</v>
      </c>
      <c r="R52" t="s">
        <v>136</v>
      </c>
      <c r="S52" t="s">
        <v>137</v>
      </c>
      <c r="T52" t="s">
        <v>251</v>
      </c>
      <c r="U52" t="s">
        <v>252</v>
      </c>
      <c r="W52" t="s">
        <v>107</v>
      </c>
      <c r="Y52" t="s">
        <v>107</v>
      </c>
      <c r="AH52" t="s">
        <v>113</v>
      </c>
      <c r="AI52" t="s">
        <v>169</v>
      </c>
      <c r="AJ52" t="s">
        <v>141</v>
      </c>
      <c r="AK52" t="s">
        <v>215</v>
      </c>
      <c r="AM52">
        <v>4</v>
      </c>
      <c r="AN52">
        <v>3</v>
      </c>
      <c r="AO52">
        <v>1</v>
      </c>
      <c r="AP52">
        <v>2</v>
      </c>
      <c r="AQ52">
        <v>1</v>
      </c>
      <c r="AR52">
        <v>3</v>
      </c>
      <c r="AS52">
        <v>2</v>
      </c>
      <c r="AT52">
        <v>4</v>
      </c>
      <c r="AU52">
        <v>2</v>
      </c>
      <c r="AV52">
        <v>0</v>
      </c>
      <c r="AW52" t="s">
        <v>137</v>
      </c>
      <c r="AX52" t="s">
        <v>253</v>
      </c>
      <c r="AY52">
        <v>3</v>
      </c>
      <c r="BA52">
        <v>2</v>
      </c>
      <c r="BB52">
        <v>0</v>
      </c>
      <c r="BC52">
        <v>2</v>
      </c>
      <c r="BD52">
        <v>0</v>
      </c>
      <c r="BF52">
        <v>3</v>
      </c>
      <c r="BG52">
        <v>1</v>
      </c>
      <c r="BH52">
        <v>0</v>
      </c>
      <c r="BI52">
        <v>2</v>
      </c>
      <c r="BJ52">
        <v>0</v>
      </c>
      <c r="BK52" t="s">
        <v>119</v>
      </c>
      <c r="BL52" t="s">
        <v>119</v>
      </c>
      <c r="BM52" t="s">
        <v>119</v>
      </c>
      <c r="BN52" t="s">
        <v>118</v>
      </c>
      <c r="BO52" t="s">
        <v>120</v>
      </c>
      <c r="BP52" t="s">
        <v>154</v>
      </c>
      <c r="BR52" t="s">
        <v>102</v>
      </c>
      <c r="BS52" t="s">
        <v>119</v>
      </c>
      <c r="BT52" t="s">
        <v>121</v>
      </c>
      <c r="BU52" t="s">
        <v>143</v>
      </c>
      <c r="BV52" t="s">
        <v>154</v>
      </c>
      <c r="BW52" t="s">
        <v>225</v>
      </c>
      <c r="BX52" t="s">
        <v>156</v>
      </c>
      <c r="BY52" t="s">
        <v>156</v>
      </c>
      <c r="BZ52" t="s">
        <v>123</v>
      </c>
      <c r="CA52" t="s">
        <v>154</v>
      </c>
      <c r="CD52" t="s">
        <v>126</v>
      </c>
      <c r="CE52" t="s">
        <v>125</v>
      </c>
      <c r="CF52" t="s">
        <v>126</v>
      </c>
      <c r="CG52" t="s">
        <v>126</v>
      </c>
      <c r="CH52" t="s">
        <v>126</v>
      </c>
      <c r="CI52" t="s">
        <v>125</v>
      </c>
      <c r="CK52">
        <v>1</v>
      </c>
      <c r="CL52">
        <v>2</v>
      </c>
      <c r="CM52">
        <v>3</v>
      </c>
      <c r="CN52" t="s">
        <v>182</v>
      </c>
      <c r="CP52" t="s">
        <v>124</v>
      </c>
      <c r="CQ52" t="s">
        <v>124</v>
      </c>
      <c r="CR52" t="s">
        <v>211</v>
      </c>
      <c r="CS52" t="s">
        <v>158</v>
      </c>
      <c r="CT52" t="s">
        <v>159</v>
      </c>
      <c r="CU52" t="s">
        <v>190</v>
      </c>
    </row>
    <row r="53" spans="1:99" x14ac:dyDescent="0.15">
      <c r="A53" t="s">
        <v>99</v>
      </c>
      <c r="B53" s="1" t="s">
        <v>149</v>
      </c>
      <c r="C53">
        <v>67.8</v>
      </c>
      <c r="D53">
        <v>1.67</v>
      </c>
      <c r="E53">
        <v>79</v>
      </c>
      <c r="F53">
        <v>95</v>
      </c>
      <c r="G53" s="1">
        <f t="shared" si="0"/>
        <v>0.83157894736842108</v>
      </c>
      <c r="H53" s="2">
        <f t="shared" si="1"/>
        <v>24.310660116891963</v>
      </c>
      <c r="I53" t="s">
        <v>150</v>
      </c>
      <c r="J53" t="s">
        <v>107</v>
      </c>
      <c r="M53" t="s">
        <v>231</v>
      </c>
      <c r="O53" t="s">
        <v>224</v>
      </c>
      <c r="P53" t="s">
        <v>106</v>
      </c>
      <c r="Q53" t="s">
        <v>107</v>
      </c>
      <c r="S53" t="s">
        <v>162</v>
      </c>
      <c r="U53" t="s">
        <v>163</v>
      </c>
      <c r="W53" t="s">
        <v>107</v>
      </c>
      <c r="Y53" t="s">
        <v>102</v>
      </c>
      <c r="AA53">
        <v>0</v>
      </c>
      <c r="AB53">
        <v>2</v>
      </c>
      <c r="AC53">
        <v>2</v>
      </c>
      <c r="AD53">
        <v>0</v>
      </c>
      <c r="AE53">
        <v>0</v>
      </c>
      <c r="AF53">
        <v>0</v>
      </c>
      <c r="AH53" t="s">
        <v>140</v>
      </c>
      <c r="AI53" t="s">
        <v>169</v>
      </c>
      <c r="AJ53" t="s">
        <v>141</v>
      </c>
      <c r="AK53" t="s">
        <v>215</v>
      </c>
      <c r="AM53">
        <v>4</v>
      </c>
      <c r="AN53">
        <v>4</v>
      </c>
      <c r="AO53">
        <v>0</v>
      </c>
      <c r="AP53">
        <v>0</v>
      </c>
      <c r="AQ53">
        <v>1</v>
      </c>
      <c r="AR53">
        <v>4</v>
      </c>
      <c r="AS53">
        <v>0</v>
      </c>
      <c r="AT53">
        <v>4</v>
      </c>
      <c r="AU53">
        <v>0</v>
      </c>
      <c r="AV53">
        <v>0</v>
      </c>
      <c r="AW53" t="s">
        <v>216</v>
      </c>
      <c r="AY53">
        <v>5</v>
      </c>
      <c r="BA53">
        <v>5</v>
      </c>
      <c r="BB53">
        <v>1</v>
      </c>
      <c r="BC53">
        <v>0</v>
      </c>
      <c r="BD53">
        <v>0</v>
      </c>
      <c r="BF53">
        <v>5</v>
      </c>
      <c r="BG53">
        <v>2</v>
      </c>
      <c r="BH53">
        <v>0</v>
      </c>
      <c r="BI53">
        <v>5</v>
      </c>
      <c r="BJ53">
        <v>4</v>
      </c>
      <c r="BK53" t="s">
        <v>119</v>
      </c>
      <c r="BL53" t="s">
        <v>119</v>
      </c>
      <c r="BM53" t="s">
        <v>119</v>
      </c>
      <c r="BN53" t="s">
        <v>118</v>
      </c>
      <c r="BO53" t="s">
        <v>144</v>
      </c>
      <c r="BP53" t="s">
        <v>154</v>
      </c>
      <c r="BR53" t="s">
        <v>102</v>
      </c>
      <c r="BS53" t="s">
        <v>119</v>
      </c>
      <c r="BT53" t="s">
        <v>121</v>
      </c>
      <c r="BU53" t="s">
        <v>143</v>
      </c>
      <c r="BV53" t="s">
        <v>154</v>
      </c>
      <c r="BW53" t="s">
        <v>190</v>
      </c>
      <c r="BX53" t="s">
        <v>120</v>
      </c>
      <c r="BY53" t="s">
        <v>120</v>
      </c>
      <c r="BZ53" t="s">
        <v>123</v>
      </c>
      <c r="CA53" t="s">
        <v>154</v>
      </c>
      <c r="CD53" t="s">
        <v>125</v>
      </c>
      <c r="CE53" t="s">
        <v>125</v>
      </c>
      <c r="CF53" t="s">
        <v>126</v>
      </c>
      <c r="CG53" t="s">
        <v>125</v>
      </c>
      <c r="CH53" t="s">
        <v>125</v>
      </c>
      <c r="CI53" t="s">
        <v>126</v>
      </c>
      <c r="CK53">
        <v>1</v>
      </c>
      <c r="CL53">
        <v>2</v>
      </c>
      <c r="CM53">
        <v>3</v>
      </c>
      <c r="CN53" t="s">
        <v>182</v>
      </c>
      <c r="CP53" t="s">
        <v>156</v>
      </c>
      <c r="CQ53" t="s">
        <v>120</v>
      </c>
      <c r="CR53" t="s">
        <v>128</v>
      </c>
      <c r="CS53" t="s">
        <v>158</v>
      </c>
      <c r="CT53" t="s">
        <v>130</v>
      </c>
      <c r="CU53" t="s">
        <v>183</v>
      </c>
    </row>
    <row r="54" spans="1:99" x14ac:dyDescent="0.15">
      <c r="A54" t="s">
        <v>99</v>
      </c>
      <c r="B54" s="1" t="s">
        <v>149</v>
      </c>
      <c r="C54">
        <v>59.3</v>
      </c>
      <c r="D54">
        <v>1.56</v>
      </c>
      <c r="E54">
        <v>61</v>
      </c>
      <c r="F54">
        <v>99</v>
      </c>
      <c r="G54" s="1">
        <f t="shared" si="0"/>
        <v>0.61616161616161613</v>
      </c>
      <c r="H54" s="2">
        <f t="shared" si="1"/>
        <v>24.367192636423404</v>
      </c>
      <c r="I54" t="s">
        <v>150</v>
      </c>
      <c r="J54" t="s">
        <v>107</v>
      </c>
      <c r="M54" t="s">
        <v>231</v>
      </c>
      <c r="O54" t="s">
        <v>224</v>
      </c>
      <c r="P54" t="s">
        <v>106</v>
      </c>
      <c r="Q54" t="s">
        <v>107</v>
      </c>
      <c r="S54" t="s">
        <v>162</v>
      </c>
      <c r="U54" t="s">
        <v>139</v>
      </c>
      <c r="W54" t="s">
        <v>107</v>
      </c>
      <c r="Y54" t="s">
        <v>102</v>
      </c>
      <c r="AA54">
        <v>0</v>
      </c>
      <c r="AB54">
        <v>0</v>
      </c>
      <c r="AD54">
        <v>10</v>
      </c>
      <c r="AE54">
        <v>0</v>
      </c>
      <c r="AF54">
        <v>0</v>
      </c>
      <c r="AH54" t="s">
        <v>113</v>
      </c>
      <c r="AI54" t="s">
        <v>114</v>
      </c>
      <c r="AJ54" t="s">
        <v>141</v>
      </c>
      <c r="AK54" t="s">
        <v>218</v>
      </c>
      <c r="AM54">
        <v>3</v>
      </c>
      <c r="AN54">
        <v>2</v>
      </c>
      <c r="AO54">
        <v>0</v>
      </c>
      <c r="AP54">
        <v>1</v>
      </c>
      <c r="AQ54">
        <v>0</v>
      </c>
      <c r="AR54">
        <v>2</v>
      </c>
      <c r="AS54">
        <v>0</v>
      </c>
      <c r="AT54">
        <v>2</v>
      </c>
      <c r="AU54">
        <v>0</v>
      </c>
      <c r="AV54">
        <v>0</v>
      </c>
      <c r="AW54" t="s">
        <v>216</v>
      </c>
      <c r="AY54">
        <v>2</v>
      </c>
      <c r="BA54">
        <v>3</v>
      </c>
      <c r="BB54">
        <v>3</v>
      </c>
      <c r="BC54">
        <v>2</v>
      </c>
      <c r="BD54">
        <v>2</v>
      </c>
      <c r="BF54">
        <v>2</v>
      </c>
      <c r="BG54">
        <v>2</v>
      </c>
      <c r="BH54">
        <v>2</v>
      </c>
      <c r="BI54">
        <v>5</v>
      </c>
      <c r="BJ54">
        <v>5</v>
      </c>
      <c r="BK54" t="s">
        <v>119</v>
      </c>
      <c r="BL54" t="s">
        <v>198</v>
      </c>
      <c r="BM54" t="s">
        <v>198</v>
      </c>
      <c r="BN54" t="s">
        <v>164</v>
      </c>
      <c r="BO54" t="s">
        <v>120</v>
      </c>
      <c r="BP54" t="s">
        <v>156</v>
      </c>
      <c r="BR54" t="s">
        <v>187</v>
      </c>
      <c r="BS54" t="s">
        <v>194</v>
      </c>
      <c r="BT54" t="s">
        <v>121</v>
      </c>
      <c r="BU54" t="s">
        <v>143</v>
      </c>
      <c r="BV54" t="s">
        <v>120</v>
      </c>
      <c r="BW54" t="s">
        <v>190</v>
      </c>
      <c r="BX54" t="s">
        <v>156</v>
      </c>
      <c r="BY54" t="s">
        <v>156</v>
      </c>
      <c r="BZ54" t="s">
        <v>123</v>
      </c>
      <c r="CA54" t="s">
        <v>124</v>
      </c>
      <c r="CD54" t="s">
        <v>126</v>
      </c>
      <c r="CE54" t="s">
        <v>125</v>
      </c>
      <c r="CF54" t="s">
        <v>125</v>
      </c>
      <c r="CG54" t="s">
        <v>126</v>
      </c>
      <c r="CH54" t="s">
        <v>126</v>
      </c>
      <c r="CI54" t="s">
        <v>125</v>
      </c>
      <c r="CK54">
        <v>1</v>
      </c>
      <c r="CL54">
        <v>2</v>
      </c>
      <c r="CM54">
        <v>3</v>
      </c>
      <c r="CN54" t="s">
        <v>182</v>
      </c>
      <c r="CP54" t="s">
        <v>124</v>
      </c>
      <c r="CQ54" t="s">
        <v>210</v>
      </c>
      <c r="CR54" t="s">
        <v>128</v>
      </c>
      <c r="CS54" t="s">
        <v>129</v>
      </c>
      <c r="CT54" t="s">
        <v>159</v>
      </c>
      <c r="CU54" t="s">
        <v>131</v>
      </c>
    </row>
    <row r="55" spans="1:99" x14ac:dyDescent="0.15">
      <c r="A55" t="s">
        <v>99</v>
      </c>
      <c r="B55" s="1" t="s">
        <v>149</v>
      </c>
      <c r="C55">
        <v>58.2</v>
      </c>
      <c r="D55">
        <v>1.6</v>
      </c>
      <c r="E55">
        <v>68</v>
      </c>
      <c r="F55">
        <v>95</v>
      </c>
      <c r="G55" s="1">
        <f t="shared" si="0"/>
        <v>0.71578947368421053</v>
      </c>
      <c r="H55" s="2">
        <f t="shared" si="1"/>
        <v>22.734374999999996</v>
      </c>
      <c r="I55" t="s">
        <v>150</v>
      </c>
      <c r="J55" t="s">
        <v>107</v>
      </c>
      <c r="M55" t="s">
        <v>137</v>
      </c>
      <c r="N55" t="s">
        <v>254</v>
      </c>
      <c r="O55" t="s">
        <v>151</v>
      </c>
      <c r="P55" t="s">
        <v>106</v>
      </c>
      <c r="Q55" t="s">
        <v>102</v>
      </c>
      <c r="R55" t="s">
        <v>136</v>
      </c>
      <c r="S55" t="s">
        <v>162</v>
      </c>
      <c r="U55" t="s">
        <v>139</v>
      </c>
      <c r="W55" t="s">
        <v>107</v>
      </c>
      <c r="Y55" t="s">
        <v>107</v>
      </c>
      <c r="AH55" t="s">
        <v>113</v>
      </c>
      <c r="AI55" t="s">
        <v>114</v>
      </c>
      <c r="AJ55" t="s">
        <v>141</v>
      </c>
      <c r="AK55" t="s">
        <v>116</v>
      </c>
      <c r="AM55">
        <v>3</v>
      </c>
      <c r="AO55">
        <v>1</v>
      </c>
      <c r="AP55">
        <v>2</v>
      </c>
      <c r="AQ55">
        <v>3</v>
      </c>
      <c r="AR55">
        <v>2</v>
      </c>
      <c r="AS55">
        <v>3</v>
      </c>
      <c r="AT55">
        <v>3</v>
      </c>
      <c r="AU55">
        <v>3</v>
      </c>
      <c r="AV55">
        <v>3</v>
      </c>
      <c r="AW55" t="s">
        <v>216</v>
      </c>
      <c r="AY55">
        <v>2</v>
      </c>
      <c r="BA55">
        <v>2</v>
      </c>
      <c r="BB55">
        <v>1</v>
      </c>
      <c r="BC55">
        <v>0</v>
      </c>
      <c r="BD55">
        <v>1</v>
      </c>
      <c r="BF55">
        <v>3</v>
      </c>
      <c r="BG55">
        <v>5</v>
      </c>
      <c r="BH55">
        <v>1</v>
      </c>
      <c r="BI55">
        <v>5</v>
      </c>
      <c r="BJ55">
        <v>1</v>
      </c>
      <c r="BK55" t="s">
        <v>119</v>
      </c>
      <c r="BL55" t="s">
        <v>119</v>
      </c>
      <c r="BM55" t="s">
        <v>119</v>
      </c>
      <c r="BN55" t="s">
        <v>118</v>
      </c>
      <c r="BO55" t="s">
        <v>154</v>
      </c>
      <c r="BP55" t="s">
        <v>143</v>
      </c>
      <c r="BR55" t="s">
        <v>107</v>
      </c>
      <c r="BS55" t="s">
        <v>119</v>
      </c>
      <c r="BT55" t="s">
        <v>121</v>
      </c>
      <c r="BU55" t="s">
        <v>144</v>
      </c>
      <c r="BV55" t="s">
        <v>154</v>
      </c>
      <c r="BW55" t="s">
        <v>122</v>
      </c>
      <c r="BX55" t="s">
        <v>120</v>
      </c>
      <c r="BY55" t="s">
        <v>120</v>
      </c>
      <c r="BZ55" t="s">
        <v>123</v>
      </c>
      <c r="CA55" t="s">
        <v>154</v>
      </c>
      <c r="CD55" t="s">
        <v>125</v>
      </c>
      <c r="CE55" t="s">
        <v>125</v>
      </c>
      <c r="CF55" t="s">
        <v>125</v>
      </c>
      <c r="CG55" t="s">
        <v>125</v>
      </c>
      <c r="CH55" t="s">
        <v>126</v>
      </c>
      <c r="CI55" t="s">
        <v>126</v>
      </c>
      <c r="CM55">
        <v>2</v>
      </c>
      <c r="CN55" t="s">
        <v>182</v>
      </c>
      <c r="CP55" t="s">
        <v>120</v>
      </c>
      <c r="CQ55" t="s">
        <v>124</v>
      </c>
      <c r="CR55" t="s">
        <v>211</v>
      </c>
      <c r="CS55" t="s">
        <v>158</v>
      </c>
      <c r="CT55" t="s">
        <v>130</v>
      </c>
      <c r="CU55" t="s">
        <v>190</v>
      </c>
    </row>
    <row r="56" spans="1:99" x14ac:dyDescent="0.15">
      <c r="A56" t="s">
        <v>171</v>
      </c>
      <c r="B56" s="1" t="s">
        <v>149</v>
      </c>
      <c r="C56">
        <v>74.400000000000006</v>
      </c>
      <c r="D56">
        <v>1.72</v>
      </c>
      <c r="E56">
        <v>87</v>
      </c>
      <c r="F56">
        <v>99</v>
      </c>
      <c r="G56" s="1">
        <f t="shared" si="0"/>
        <v>0.87878787878787878</v>
      </c>
      <c r="H56" s="2">
        <f t="shared" si="1"/>
        <v>25.148729042725801</v>
      </c>
      <c r="I56" t="s">
        <v>150</v>
      </c>
      <c r="J56" t="s">
        <v>107</v>
      </c>
      <c r="M56" t="s">
        <v>231</v>
      </c>
      <c r="O56" t="s">
        <v>224</v>
      </c>
      <c r="P56" t="s">
        <v>176</v>
      </c>
      <c r="Q56" t="s">
        <v>107</v>
      </c>
      <c r="S56" t="s">
        <v>162</v>
      </c>
      <c r="U56" t="s">
        <v>178</v>
      </c>
      <c r="W56" t="s">
        <v>102</v>
      </c>
      <c r="X56" t="s">
        <v>112</v>
      </c>
      <c r="Y56" t="s">
        <v>102</v>
      </c>
      <c r="AA56">
        <v>0</v>
      </c>
      <c r="AB56">
        <v>0</v>
      </c>
      <c r="AC56">
        <v>4</v>
      </c>
      <c r="AD56">
        <v>0</v>
      </c>
      <c r="AE56">
        <v>0</v>
      </c>
      <c r="AF56">
        <v>0</v>
      </c>
      <c r="AH56" t="s">
        <v>113</v>
      </c>
      <c r="AI56" t="s">
        <v>114</v>
      </c>
      <c r="AJ56" t="s">
        <v>115</v>
      </c>
      <c r="AK56" t="s">
        <v>116</v>
      </c>
      <c r="AM56">
        <v>2</v>
      </c>
      <c r="AN56">
        <v>1</v>
      </c>
      <c r="AO56">
        <v>2</v>
      </c>
      <c r="AP56">
        <v>1</v>
      </c>
      <c r="AQ56">
        <v>1</v>
      </c>
      <c r="AR56">
        <v>2</v>
      </c>
      <c r="AS56">
        <v>1</v>
      </c>
      <c r="AT56">
        <v>3</v>
      </c>
      <c r="AU56">
        <v>2</v>
      </c>
      <c r="AV56">
        <v>0</v>
      </c>
      <c r="AW56" t="s">
        <v>216</v>
      </c>
      <c r="AY56">
        <v>3</v>
      </c>
      <c r="BA56">
        <v>2</v>
      </c>
      <c r="BB56">
        <v>3</v>
      </c>
      <c r="BC56">
        <v>4</v>
      </c>
      <c r="BD56">
        <v>1</v>
      </c>
      <c r="BF56">
        <v>3</v>
      </c>
      <c r="BG56">
        <v>3</v>
      </c>
      <c r="BH56">
        <v>2</v>
      </c>
      <c r="BI56">
        <v>4</v>
      </c>
      <c r="BJ56">
        <v>3</v>
      </c>
      <c r="BK56" t="s">
        <v>155</v>
      </c>
      <c r="BL56" t="s">
        <v>119</v>
      </c>
      <c r="BM56" t="s">
        <v>119</v>
      </c>
      <c r="BN56" t="s">
        <v>119</v>
      </c>
      <c r="BO56" t="s">
        <v>120</v>
      </c>
      <c r="BP56" t="s">
        <v>154</v>
      </c>
      <c r="BR56" t="s">
        <v>102</v>
      </c>
      <c r="BS56" t="s">
        <v>119</v>
      </c>
      <c r="BT56" t="s">
        <v>121</v>
      </c>
      <c r="BU56" t="s">
        <v>120</v>
      </c>
      <c r="BV56" t="s">
        <v>120</v>
      </c>
      <c r="BW56" t="s">
        <v>190</v>
      </c>
      <c r="BX56" t="s">
        <v>120</v>
      </c>
      <c r="BY56" t="s">
        <v>120</v>
      </c>
      <c r="BZ56" t="s">
        <v>123</v>
      </c>
      <c r="CA56" t="s">
        <v>124</v>
      </c>
      <c r="CD56" t="s">
        <v>125</v>
      </c>
      <c r="CE56" t="s">
        <v>125</v>
      </c>
      <c r="CF56" t="s">
        <v>126</v>
      </c>
      <c r="CG56" t="s">
        <v>125</v>
      </c>
      <c r="CH56" t="s">
        <v>125</v>
      </c>
      <c r="CI56" t="s">
        <v>125</v>
      </c>
      <c r="CK56">
        <v>1</v>
      </c>
      <c r="CL56">
        <v>3</v>
      </c>
      <c r="CM56">
        <v>2</v>
      </c>
      <c r="CN56" t="s">
        <v>127</v>
      </c>
      <c r="CP56" t="s">
        <v>124</v>
      </c>
      <c r="CQ56" t="s">
        <v>120</v>
      </c>
      <c r="CR56" t="s">
        <v>128</v>
      </c>
      <c r="CS56" t="s">
        <v>158</v>
      </c>
      <c r="CT56" t="s">
        <v>159</v>
      </c>
      <c r="CU56" t="s">
        <v>131</v>
      </c>
    </row>
    <row r="57" spans="1:99" x14ac:dyDescent="0.15">
      <c r="A57" t="s">
        <v>171</v>
      </c>
      <c r="B57" s="1" t="s">
        <v>149</v>
      </c>
      <c r="C57">
        <v>78.400000000000006</v>
      </c>
      <c r="D57">
        <v>1.81</v>
      </c>
      <c r="E57">
        <v>82</v>
      </c>
      <c r="F57">
        <v>100</v>
      </c>
      <c r="G57" s="1">
        <f t="shared" si="0"/>
        <v>0.82</v>
      </c>
      <c r="H57" s="2">
        <f t="shared" si="1"/>
        <v>23.930893440371175</v>
      </c>
      <c r="I57" t="s">
        <v>150</v>
      </c>
      <c r="J57" t="s">
        <v>107</v>
      </c>
      <c r="M57" t="s">
        <v>231</v>
      </c>
      <c r="O57" t="s">
        <v>224</v>
      </c>
      <c r="P57" t="s">
        <v>184</v>
      </c>
      <c r="Q57" t="s">
        <v>102</v>
      </c>
      <c r="R57" t="s">
        <v>136</v>
      </c>
      <c r="S57" t="s">
        <v>162</v>
      </c>
      <c r="U57" t="s">
        <v>192</v>
      </c>
      <c r="W57" t="s">
        <v>107</v>
      </c>
      <c r="Y57" t="s">
        <v>102</v>
      </c>
      <c r="AA57">
        <v>0</v>
      </c>
      <c r="AB57">
        <v>0</v>
      </c>
      <c r="AC57">
        <v>0</v>
      </c>
      <c r="AD57">
        <v>8</v>
      </c>
      <c r="AE57">
        <v>0</v>
      </c>
      <c r="AF57">
        <v>0</v>
      </c>
      <c r="AH57" t="s">
        <v>179</v>
      </c>
      <c r="AI57" t="s">
        <v>114</v>
      </c>
      <c r="AJ57" t="s">
        <v>141</v>
      </c>
      <c r="AK57" t="s">
        <v>116</v>
      </c>
      <c r="AM57">
        <v>0</v>
      </c>
      <c r="AN57">
        <v>0</v>
      </c>
      <c r="AO57">
        <v>0</v>
      </c>
      <c r="AP57">
        <v>0</v>
      </c>
      <c r="AQ57">
        <v>0</v>
      </c>
      <c r="AR57">
        <v>0</v>
      </c>
      <c r="AS57">
        <v>0</v>
      </c>
      <c r="AT57">
        <v>0</v>
      </c>
      <c r="AU57">
        <v>0</v>
      </c>
      <c r="AV57">
        <v>0</v>
      </c>
      <c r="AW57" t="s">
        <v>137</v>
      </c>
      <c r="AX57" t="s">
        <v>249</v>
      </c>
      <c r="AY57">
        <v>0</v>
      </c>
      <c r="BA57">
        <v>5</v>
      </c>
      <c r="BB57">
        <v>5</v>
      </c>
      <c r="BC57">
        <v>0</v>
      </c>
      <c r="BD57">
        <v>0</v>
      </c>
      <c r="BF57">
        <v>5</v>
      </c>
      <c r="BG57">
        <v>5</v>
      </c>
      <c r="BH57">
        <v>0</v>
      </c>
      <c r="BI57">
        <v>1</v>
      </c>
      <c r="BJ57">
        <v>5</v>
      </c>
      <c r="BK57" t="s">
        <v>118</v>
      </c>
      <c r="BL57" t="s">
        <v>118</v>
      </c>
      <c r="BM57" t="s">
        <v>198</v>
      </c>
      <c r="BN57" t="s">
        <v>118</v>
      </c>
      <c r="BO57" t="s">
        <v>144</v>
      </c>
      <c r="BP57" t="s">
        <v>143</v>
      </c>
      <c r="BR57" t="s">
        <v>107</v>
      </c>
      <c r="BS57" t="s">
        <v>118</v>
      </c>
      <c r="BT57" t="s">
        <v>195</v>
      </c>
      <c r="BU57" t="s">
        <v>143</v>
      </c>
      <c r="BV57" t="s">
        <v>143</v>
      </c>
      <c r="BW57" t="s">
        <v>190</v>
      </c>
      <c r="BX57" t="s">
        <v>147</v>
      </c>
      <c r="BY57" t="s">
        <v>120</v>
      </c>
      <c r="BZ57" t="s">
        <v>123</v>
      </c>
      <c r="CA57" t="s">
        <v>154</v>
      </c>
      <c r="CD57" t="s">
        <v>125</v>
      </c>
      <c r="CE57" t="s">
        <v>125</v>
      </c>
      <c r="CF57" t="s">
        <v>125</v>
      </c>
      <c r="CG57" t="s">
        <v>125</v>
      </c>
      <c r="CH57" t="s">
        <v>126</v>
      </c>
      <c r="CI57" t="s">
        <v>125</v>
      </c>
      <c r="CK57">
        <v>2</v>
      </c>
      <c r="CL57">
        <v>1</v>
      </c>
      <c r="CM57">
        <v>3</v>
      </c>
      <c r="CN57" t="s">
        <v>182</v>
      </c>
      <c r="CP57" t="s">
        <v>120</v>
      </c>
      <c r="CQ57" t="s">
        <v>120</v>
      </c>
      <c r="CR57" t="s">
        <v>211</v>
      </c>
      <c r="CS57" t="s">
        <v>203</v>
      </c>
      <c r="CT57" t="s">
        <v>148</v>
      </c>
      <c r="CU57" t="s">
        <v>190</v>
      </c>
    </row>
    <row r="58" spans="1:99" x14ac:dyDescent="0.15">
      <c r="A58" t="s">
        <v>171</v>
      </c>
      <c r="B58" s="1" t="s">
        <v>149</v>
      </c>
      <c r="C58">
        <v>55.6</v>
      </c>
      <c r="D58">
        <v>1.69</v>
      </c>
      <c r="E58">
        <v>70</v>
      </c>
      <c r="F58">
        <v>89</v>
      </c>
      <c r="G58" s="1">
        <f t="shared" si="0"/>
        <v>0.7865168539325843</v>
      </c>
      <c r="H58" s="2">
        <f t="shared" si="1"/>
        <v>19.467105493505134</v>
      </c>
      <c r="I58" t="s">
        <v>150</v>
      </c>
      <c r="J58" t="s">
        <v>107</v>
      </c>
      <c r="M58" t="s">
        <v>231</v>
      </c>
      <c r="O58" t="s">
        <v>224</v>
      </c>
      <c r="P58" t="s">
        <v>106</v>
      </c>
      <c r="Q58" t="s">
        <v>102</v>
      </c>
      <c r="R58" t="s">
        <v>255</v>
      </c>
      <c r="S58" t="s">
        <v>162</v>
      </c>
      <c r="U58" t="s">
        <v>109</v>
      </c>
      <c r="W58" t="s">
        <v>107</v>
      </c>
      <c r="Y58" t="s">
        <v>107</v>
      </c>
      <c r="AH58" t="s">
        <v>179</v>
      </c>
      <c r="AI58" t="s">
        <v>114</v>
      </c>
      <c r="AJ58" t="s">
        <v>141</v>
      </c>
      <c r="AK58" t="s">
        <v>116</v>
      </c>
      <c r="AM58">
        <v>2</v>
      </c>
      <c r="AN58">
        <v>1</v>
      </c>
      <c r="AO58">
        <v>3</v>
      </c>
      <c r="AP58">
        <v>5</v>
      </c>
      <c r="AQ58">
        <v>2</v>
      </c>
      <c r="AR58">
        <v>1</v>
      </c>
      <c r="AS58">
        <v>4</v>
      </c>
      <c r="AT58">
        <v>2</v>
      </c>
      <c r="AU58">
        <v>5</v>
      </c>
      <c r="AV58">
        <v>5</v>
      </c>
      <c r="AW58" t="s">
        <v>181</v>
      </c>
      <c r="AY58">
        <v>2</v>
      </c>
      <c r="BA58">
        <v>3</v>
      </c>
      <c r="BB58">
        <v>3</v>
      </c>
      <c r="BC58">
        <v>1</v>
      </c>
      <c r="BD58">
        <v>4</v>
      </c>
      <c r="BF58">
        <v>5</v>
      </c>
      <c r="BG58">
        <v>4</v>
      </c>
      <c r="BH58">
        <v>1</v>
      </c>
      <c r="BI58">
        <v>4</v>
      </c>
      <c r="BJ58">
        <v>0</v>
      </c>
      <c r="BK58" t="s">
        <v>119</v>
      </c>
      <c r="BL58" t="s">
        <v>164</v>
      </c>
      <c r="BM58" t="s">
        <v>198</v>
      </c>
      <c r="BN58" t="s">
        <v>118</v>
      </c>
      <c r="BO58" t="s">
        <v>156</v>
      </c>
      <c r="BP58" t="s">
        <v>144</v>
      </c>
      <c r="BR58" t="s">
        <v>102</v>
      </c>
      <c r="BS58" t="s">
        <v>119</v>
      </c>
      <c r="BT58" t="s">
        <v>121</v>
      </c>
      <c r="BU58" t="s">
        <v>143</v>
      </c>
      <c r="BV58" t="s">
        <v>144</v>
      </c>
      <c r="BW58" t="s">
        <v>145</v>
      </c>
      <c r="BX58" t="s">
        <v>120</v>
      </c>
      <c r="BY58" t="s">
        <v>156</v>
      </c>
      <c r="BZ58" t="s">
        <v>239</v>
      </c>
      <c r="CA58" t="s">
        <v>154</v>
      </c>
      <c r="CD58" t="s">
        <v>125</v>
      </c>
      <c r="CE58" t="s">
        <v>125</v>
      </c>
      <c r="CF58" t="s">
        <v>126</v>
      </c>
      <c r="CG58" t="s">
        <v>125</v>
      </c>
      <c r="CH58" t="s">
        <v>126</v>
      </c>
      <c r="CI58" t="s">
        <v>125</v>
      </c>
      <c r="CK58">
        <v>2</v>
      </c>
      <c r="CN58" t="s">
        <v>182</v>
      </c>
      <c r="CP58" t="s">
        <v>156</v>
      </c>
      <c r="CQ58" t="s">
        <v>120</v>
      </c>
      <c r="CR58" t="s">
        <v>128</v>
      </c>
      <c r="CS58" t="s">
        <v>203</v>
      </c>
      <c r="CT58" t="s">
        <v>188</v>
      </c>
      <c r="CU58" t="s">
        <v>190</v>
      </c>
    </row>
    <row r="59" spans="1:99" x14ac:dyDescent="0.15">
      <c r="A59" t="s">
        <v>99</v>
      </c>
      <c r="B59" s="1" t="s">
        <v>149</v>
      </c>
      <c r="C59">
        <v>47.4</v>
      </c>
      <c r="D59">
        <v>1.58</v>
      </c>
      <c r="E59">
        <v>65</v>
      </c>
      <c r="F59">
        <v>90</v>
      </c>
      <c r="G59" s="1">
        <f t="shared" si="0"/>
        <v>0.72222222222222221</v>
      </c>
      <c r="H59" s="2">
        <f t="shared" si="1"/>
        <v>18.987341772151897</v>
      </c>
      <c r="I59" t="s">
        <v>150</v>
      </c>
      <c r="J59" t="s">
        <v>107</v>
      </c>
      <c r="M59" t="s">
        <v>231</v>
      </c>
      <c r="O59" t="s">
        <v>151</v>
      </c>
      <c r="P59" t="s">
        <v>160</v>
      </c>
      <c r="Q59" t="s">
        <v>107</v>
      </c>
      <c r="S59" t="s">
        <v>162</v>
      </c>
      <c r="U59" t="s">
        <v>217</v>
      </c>
      <c r="W59" t="s">
        <v>107</v>
      </c>
      <c r="Y59" t="s">
        <v>107</v>
      </c>
      <c r="AH59" t="s">
        <v>179</v>
      </c>
      <c r="AI59" t="s">
        <v>169</v>
      </c>
      <c r="AJ59" t="s">
        <v>141</v>
      </c>
      <c r="AK59" t="s">
        <v>116</v>
      </c>
      <c r="AM59">
        <v>3</v>
      </c>
      <c r="AN59">
        <v>2</v>
      </c>
      <c r="AO59">
        <v>3</v>
      </c>
      <c r="AP59">
        <v>0</v>
      </c>
      <c r="AQ59">
        <v>0</v>
      </c>
      <c r="AR59">
        <v>3</v>
      </c>
      <c r="AS59">
        <v>0</v>
      </c>
      <c r="AT59">
        <v>0</v>
      </c>
      <c r="AU59">
        <v>0</v>
      </c>
      <c r="AV59">
        <v>0</v>
      </c>
      <c r="AW59" t="s">
        <v>216</v>
      </c>
      <c r="AY59">
        <v>5</v>
      </c>
      <c r="BA59">
        <v>2</v>
      </c>
      <c r="BB59">
        <v>3</v>
      </c>
      <c r="BC59">
        <v>0</v>
      </c>
      <c r="BD59">
        <v>0</v>
      </c>
      <c r="BF59">
        <v>4</v>
      </c>
      <c r="BG59">
        <v>5</v>
      </c>
      <c r="BH59">
        <v>1</v>
      </c>
      <c r="BI59">
        <v>3</v>
      </c>
      <c r="BJ59">
        <v>3</v>
      </c>
      <c r="BK59" t="s">
        <v>118</v>
      </c>
      <c r="BL59" t="s">
        <v>198</v>
      </c>
      <c r="BM59" t="s">
        <v>119</v>
      </c>
      <c r="BN59" t="s">
        <v>118</v>
      </c>
      <c r="BO59" t="s">
        <v>120</v>
      </c>
      <c r="BP59" t="s">
        <v>154</v>
      </c>
      <c r="BR59" t="s">
        <v>107</v>
      </c>
      <c r="BS59" t="s">
        <v>118</v>
      </c>
      <c r="BT59" t="s">
        <v>121</v>
      </c>
      <c r="BU59" t="s">
        <v>120</v>
      </c>
      <c r="BV59" t="s">
        <v>154</v>
      </c>
      <c r="BW59" t="s">
        <v>225</v>
      </c>
      <c r="BX59" t="s">
        <v>156</v>
      </c>
      <c r="BY59" t="s">
        <v>156</v>
      </c>
      <c r="BZ59" t="s">
        <v>146</v>
      </c>
      <c r="CA59" t="s">
        <v>124</v>
      </c>
      <c r="CD59" t="s">
        <v>125</v>
      </c>
      <c r="CE59" t="s">
        <v>126</v>
      </c>
      <c r="CF59" t="s">
        <v>125</v>
      </c>
      <c r="CG59" t="s">
        <v>126</v>
      </c>
      <c r="CH59" t="s">
        <v>125</v>
      </c>
      <c r="CI59" t="s">
        <v>125</v>
      </c>
      <c r="CK59">
        <v>1</v>
      </c>
      <c r="CL59">
        <v>3</v>
      </c>
      <c r="CM59">
        <v>2</v>
      </c>
      <c r="CN59" t="s">
        <v>182</v>
      </c>
      <c r="CP59" t="s">
        <v>156</v>
      </c>
      <c r="CQ59" t="s">
        <v>210</v>
      </c>
      <c r="CR59" t="s">
        <v>128</v>
      </c>
      <c r="CS59" t="s">
        <v>158</v>
      </c>
      <c r="CT59" t="s">
        <v>130</v>
      </c>
      <c r="CU59" t="s">
        <v>131</v>
      </c>
    </row>
    <row r="60" spans="1:99" x14ac:dyDescent="0.15">
      <c r="A60" t="s">
        <v>171</v>
      </c>
      <c r="B60" s="1" t="s">
        <v>149</v>
      </c>
      <c r="C60">
        <v>69</v>
      </c>
      <c r="D60">
        <v>1.76</v>
      </c>
      <c r="E60">
        <v>78</v>
      </c>
      <c r="F60">
        <v>95</v>
      </c>
      <c r="G60" s="1">
        <f t="shared" si="0"/>
        <v>0.82105263157894737</v>
      </c>
      <c r="H60" s="2">
        <f t="shared" si="1"/>
        <v>22.275309917355372</v>
      </c>
      <c r="I60" t="s">
        <v>150</v>
      </c>
      <c r="J60" t="s">
        <v>107</v>
      </c>
      <c r="M60" t="s">
        <v>231</v>
      </c>
      <c r="O60" t="s">
        <v>224</v>
      </c>
      <c r="P60" t="s">
        <v>160</v>
      </c>
      <c r="Q60" t="s">
        <v>102</v>
      </c>
      <c r="R60" t="s">
        <v>161</v>
      </c>
      <c r="S60" t="s">
        <v>137</v>
      </c>
      <c r="T60" t="s">
        <v>256</v>
      </c>
      <c r="U60" t="s">
        <v>192</v>
      </c>
      <c r="W60" t="s">
        <v>102</v>
      </c>
      <c r="X60" t="s">
        <v>112</v>
      </c>
      <c r="Y60" t="s">
        <v>102</v>
      </c>
      <c r="AA60">
        <v>0</v>
      </c>
      <c r="AB60">
        <v>0</v>
      </c>
      <c r="AC60">
        <v>2</v>
      </c>
      <c r="AD60">
        <v>0</v>
      </c>
      <c r="AE60">
        <v>0</v>
      </c>
      <c r="AF60">
        <v>0</v>
      </c>
      <c r="AH60" t="s">
        <v>179</v>
      </c>
      <c r="AI60" t="s">
        <v>169</v>
      </c>
      <c r="AJ60" t="s">
        <v>141</v>
      </c>
      <c r="AK60" t="s">
        <v>116</v>
      </c>
      <c r="AM60">
        <v>2</v>
      </c>
      <c r="AN60">
        <v>0</v>
      </c>
      <c r="AO60">
        <v>2</v>
      </c>
      <c r="AP60">
        <v>0</v>
      </c>
      <c r="AQ60">
        <v>0</v>
      </c>
      <c r="AR60">
        <v>3</v>
      </c>
      <c r="AS60">
        <v>0</v>
      </c>
      <c r="AT60">
        <v>2</v>
      </c>
      <c r="AU60">
        <v>2</v>
      </c>
      <c r="AV60">
        <v>1</v>
      </c>
      <c r="AW60" t="s">
        <v>216</v>
      </c>
      <c r="AY60">
        <v>3</v>
      </c>
      <c r="BA60">
        <v>5</v>
      </c>
      <c r="BB60">
        <v>2</v>
      </c>
      <c r="BC60">
        <v>1</v>
      </c>
      <c r="BD60">
        <v>0</v>
      </c>
      <c r="BF60">
        <v>4</v>
      </c>
      <c r="BG60">
        <v>5</v>
      </c>
      <c r="BH60">
        <v>2</v>
      </c>
      <c r="BI60">
        <v>3</v>
      </c>
      <c r="BJ60">
        <v>1</v>
      </c>
      <c r="BK60" t="s">
        <v>155</v>
      </c>
      <c r="BL60" t="s">
        <v>119</v>
      </c>
      <c r="BM60" t="s">
        <v>119</v>
      </c>
      <c r="BN60" t="s">
        <v>118</v>
      </c>
      <c r="BO60" t="s">
        <v>143</v>
      </c>
      <c r="BP60" t="s">
        <v>143</v>
      </c>
      <c r="BR60" t="s">
        <v>102</v>
      </c>
      <c r="BS60" t="s">
        <v>119</v>
      </c>
      <c r="BT60" t="s">
        <v>121</v>
      </c>
      <c r="BU60" t="s">
        <v>143</v>
      </c>
      <c r="BV60" t="s">
        <v>154</v>
      </c>
      <c r="BW60" t="s">
        <v>122</v>
      </c>
      <c r="BX60" t="s">
        <v>120</v>
      </c>
      <c r="BY60" t="s">
        <v>120</v>
      </c>
      <c r="BZ60" t="s">
        <v>123</v>
      </c>
      <c r="CA60" t="s">
        <v>147</v>
      </c>
      <c r="CD60" t="s">
        <v>125</v>
      </c>
      <c r="CE60" t="s">
        <v>125</v>
      </c>
      <c r="CF60" t="s">
        <v>125</v>
      </c>
      <c r="CG60" t="s">
        <v>126</v>
      </c>
      <c r="CH60" t="s">
        <v>126</v>
      </c>
      <c r="CI60" t="s">
        <v>126</v>
      </c>
      <c r="CK60">
        <v>1</v>
      </c>
      <c r="CL60">
        <v>3</v>
      </c>
      <c r="CM60">
        <v>2</v>
      </c>
      <c r="CN60" t="s">
        <v>182</v>
      </c>
      <c r="CP60" t="s">
        <v>120</v>
      </c>
      <c r="CQ60" t="s">
        <v>124</v>
      </c>
      <c r="CR60" t="s">
        <v>211</v>
      </c>
      <c r="CS60" t="s">
        <v>203</v>
      </c>
      <c r="CT60" t="s">
        <v>159</v>
      </c>
      <c r="CU60" t="s">
        <v>183</v>
      </c>
    </row>
    <row r="61" spans="1:99" x14ac:dyDescent="0.15">
      <c r="A61" t="s">
        <v>99</v>
      </c>
      <c r="B61" s="1" t="s">
        <v>149</v>
      </c>
      <c r="C61">
        <v>61.6</v>
      </c>
      <c r="D61">
        <v>1.59</v>
      </c>
      <c r="E61">
        <v>74</v>
      </c>
      <c r="F61">
        <v>94</v>
      </c>
      <c r="G61" s="1">
        <f t="shared" si="0"/>
        <v>0.78723404255319152</v>
      </c>
      <c r="H61" s="2">
        <f t="shared" si="1"/>
        <v>24.366124757723188</v>
      </c>
      <c r="I61" t="s">
        <v>150</v>
      </c>
      <c r="J61" t="s">
        <v>107</v>
      </c>
      <c r="M61" t="s">
        <v>231</v>
      </c>
      <c r="O61" t="s">
        <v>151</v>
      </c>
      <c r="P61" t="s">
        <v>160</v>
      </c>
      <c r="Q61" t="s">
        <v>102</v>
      </c>
      <c r="R61" t="s">
        <v>161</v>
      </c>
      <c r="S61" t="s">
        <v>162</v>
      </c>
      <c r="U61" t="s">
        <v>257</v>
      </c>
      <c r="W61" t="s">
        <v>107</v>
      </c>
      <c r="Y61" t="s">
        <v>102</v>
      </c>
      <c r="AA61">
        <v>0</v>
      </c>
      <c r="AB61">
        <v>0</v>
      </c>
      <c r="AC61">
        <v>0</v>
      </c>
      <c r="AD61">
        <v>1</v>
      </c>
      <c r="AE61">
        <v>0</v>
      </c>
      <c r="AF61">
        <v>0</v>
      </c>
      <c r="AH61" t="s">
        <v>179</v>
      </c>
      <c r="AI61" t="s">
        <v>169</v>
      </c>
      <c r="AJ61" t="s">
        <v>115</v>
      </c>
      <c r="AK61" t="s">
        <v>116</v>
      </c>
      <c r="AM61">
        <v>1</v>
      </c>
      <c r="AN61">
        <v>0</v>
      </c>
      <c r="AO61">
        <v>0</v>
      </c>
      <c r="AP61">
        <v>0</v>
      </c>
      <c r="AQ61">
        <v>0</v>
      </c>
      <c r="AR61">
        <v>2</v>
      </c>
      <c r="AS61">
        <v>0</v>
      </c>
      <c r="AT61">
        <v>1</v>
      </c>
      <c r="AU61">
        <v>0</v>
      </c>
      <c r="AV61">
        <v>0</v>
      </c>
      <c r="AW61" t="s">
        <v>216</v>
      </c>
      <c r="AY61">
        <v>1</v>
      </c>
      <c r="BA61">
        <v>1</v>
      </c>
      <c r="BB61">
        <v>5</v>
      </c>
      <c r="BC61">
        <v>1</v>
      </c>
      <c r="BD61">
        <v>0</v>
      </c>
      <c r="BF61">
        <v>2</v>
      </c>
      <c r="BG61">
        <v>0</v>
      </c>
      <c r="BH61">
        <v>0</v>
      </c>
      <c r="BI61">
        <v>4</v>
      </c>
      <c r="BJ61">
        <v>5</v>
      </c>
      <c r="BK61" t="s">
        <v>155</v>
      </c>
      <c r="BL61" t="s">
        <v>198</v>
      </c>
      <c r="BM61" t="s">
        <v>198</v>
      </c>
      <c r="BN61" t="s">
        <v>118</v>
      </c>
      <c r="BO61" t="s">
        <v>143</v>
      </c>
      <c r="BP61" t="s">
        <v>143</v>
      </c>
      <c r="BR61" t="s">
        <v>107</v>
      </c>
      <c r="BS61" t="s">
        <v>118</v>
      </c>
      <c r="BT61" t="s">
        <v>121</v>
      </c>
      <c r="BU61" t="s">
        <v>120</v>
      </c>
      <c r="BV61" t="s">
        <v>120</v>
      </c>
      <c r="BW61" t="s">
        <v>122</v>
      </c>
      <c r="BX61" t="s">
        <v>156</v>
      </c>
      <c r="BY61" t="s">
        <v>120</v>
      </c>
      <c r="BZ61" t="s">
        <v>123</v>
      </c>
      <c r="CA61" t="s">
        <v>154</v>
      </c>
      <c r="CD61" t="s">
        <v>125</v>
      </c>
      <c r="CE61" t="s">
        <v>125</v>
      </c>
      <c r="CF61" t="s">
        <v>125</v>
      </c>
      <c r="CG61" t="s">
        <v>125</v>
      </c>
      <c r="CH61" t="s">
        <v>126</v>
      </c>
      <c r="CI61" t="s">
        <v>126</v>
      </c>
      <c r="CL61">
        <v>3</v>
      </c>
      <c r="CM61">
        <v>2</v>
      </c>
      <c r="CN61" t="s">
        <v>182</v>
      </c>
      <c r="CQ61" t="s">
        <v>120</v>
      </c>
      <c r="CR61" t="s">
        <v>211</v>
      </c>
      <c r="CS61" t="s">
        <v>158</v>
      </c>
      <c r="CT61" t="s">
        <v>148</v>
      </c>
      <c r="CU61" t="s">
        <v>131</v>
      </c>
    </row>
    <row r="62" spans="1:99" x14ac:dyDescent="0.15">
      <c r="A62" t="s">
        <v>99</v>
      </c>
      <c r="B62" s="1" t="s">
        <v>132</v>
      </c>
      <c r="C62">
        <v>48</v>
      </c>
      <c r="D62">
        <v>1.56</v>
      </c>
      <c r="E62">
        <v>64</v>
      </c>
      <c r="F62">
        <v>88</v>
      </c>
      <c r="G62" s="1">
        <f t="shared" si="0"/>
        <v>0.72727272727272729</v>
      </c>
      <c r="H62" s="2">
        <f t="shared" si="1"/>
        <v>19.723865877712029</v>
      </c>
      <c r="I62" t="s">
        <v>150</v>
      </c>
      <c r="J62" t="s">
        <v>107</v>
      </c>
      <c r="M62" t="s">
        <v>231</v>
      </c>
      <c r="O62" t="s">
        <v>258</v>
      </c>
      <c r="P62" t="s">
        <v>184</v>
      </c>
      <c r="Q62" t="s">
        <v>102</v>
      </c>
      <c r="R62" t="s">
        <v>161</v>
      </c>
      <c r="S62" t="s">
        <v>162</v>
      </c>
      <c r="U62" t="s">
        <v>259</v>
      </c>
      <c r="W62" t="s">
        <v>107</v>
      </c>
      <c r="Y62" t="s">
        <v>102</v>
      </c>
      <c r="AA62">
        <v>0</v>
      </c>
      <c r="AB62">
        <v>0</v>
      </c>
      <c r="AC62">
        <v>0</v>
      </c>
      <c r="AD62">
        <v>0</v>
      </c>
      <c r="AE62">
        <v>1</v>
      </c>
      <c r="AF62">
        <v>0</v>
      </c>
      <c r="AH62" t="s">
        <v>153</v>
      </c>
      <c r="AI62" t="s">
        <v>111</v>
      </c>
      <c r="AJ62" t="s">
        <v>141</v>
      </c>
      <c r="AK62" t="s">
        <v>116</v>
      </c>
      <c r="AM62">
        <v>2</v>
      </c>
      <c r="AO62">
        <v>0</v>
      </c>
      <c r="AP62">
        <v>0</v>
      </c>
      <c r="AQ62">
        <v>2</v>
      </c>
      <c r="AR62">
        <v>2</v>
      </c>
      <c r="AS62">
        <v>0</v>
      </c>
      <c r="AW62" t="s">
        <v>216</v>
      </c>
      <c r="AY62">
        <v>3</v>
      </c>
      <c r="BF62">
        <v>4</v>
      </c>
      <c r="BG62">
        <v>4</v>
      </c>
      <c r="BH62">
        <v>5</v>
      </c>
      <c r="BI62">
        <v>4</v>
      </c>
      <c r="BK62" t="s">
        <v>164</v>
      </c>
      <c r="BL62" t="s">
        <v>142</v>
      </c>
      <c r="BM62" t="s">
        <v>164</v>
      </c>
      <c r="BN62" t="s">
        <v>119</v>
      </c>
      <c r="BO62" t="s">
        <v>120</v>
      </c>
      <c r="BP62" t="s">
        <v>143</v>
      </c>
      <c r="BR62" t="s">
        <v>102</v>
      </c>
      <c r="BS62" t="s">
        <v>155</v>
      </c>
      <c r="BT62" t="s">
        <v>121</v>
      </c>
      <c r="BU62" t="s">
        <v>120</v>
      </c>
      <c r="BV62" t="s">
        <v>143</v>
      </c>
      <c r="BW62" t="s">
        <v>145</v>
      </c>
      <c r="BX62" t="s">
        <v>156</v>
      </c>
      <c r="BY62" t="s">
        <v>120</v>
      </c>
      <c r="BZ62" t="s">
        <v>123</v>
      </c>
      <c r="CA62" t="s">
        <v>124</v>
      </c>
      <c r="CD62" t="s">
        <v>126</v>
      </c>
      <c r="CE62" t="s">
        <v>125</v>
      </c>
      <c r="CF62" t="s">
        <v>126</v>
      </c>
      <c r="CG62" t="s">
        <v>126</v>
      </c>
      <c r="CH62" t="s">
        <v>125</v>
      </c>
      <c r="CI62" t="s">
        <v>125</v>
      </c>
      <c r="CM62">
        <v>1</v>
      </c>
      <c r="CN62" t="s">
        <v>182</v>
      </c>
      <c r="CP62" t="s">
        <v>120</v>
      </c>
      <c r="CQ62" t="s">
        <v>120</v>
      </c>
      <c r="CR62" t="s">
        <v>128</v>
      </c>
      <c r="CS62" t="s">
        <v>158</v>
      </c>
      <c r="CT62" t="s">
        <v>148</v>
      </c>
      <c r="CU62" t="s">
        <v>131</v>
      </c>
    </row>
    <row r="63" spans="1:99" x14ac:dyDescent="0.15">
      <c r="A63" t="s">
        <v>99</v>
      </c>
      <c r="B63" s="1" t="s">
        <v>149</v>
      </c>
      <c r="C63">
        <v>62.8</v>
      </c>
      <c r="D63">
        <v>1.69</v>
      </c>
      <c r="E63">
        <v>70</v>
      </c>
      <c r="F63">
        <v>97</v>
      </c>
      <c r="G63" s="1">
        <f t="shared" si="0"/>
        <v>0.72164948453608246</v>
      </c>
      <c r="H63" s="2">
        <f t="shared" si="1"/>
        <v>21.988025629354716</v>
      </c>
      <c r="I63" t="s">
        <v>150</v>
      </c>
      <c r="J63" t="s">
        <v>107</v>
      </c>
      <c r="M63" t="s">
        <v>231</v>
      </c>
      <c r="O63" t="s">
        <v>224</v>
      </c>
      <c r="P63" t="s">
        <v>184</v>
      </c>
      <c r="Q63" t="s">
        <v>102</v>
      </c>
      <c r="R63" t="s">
        <v>152</v>
      </c>
      <c r="S63" t="s">
        <v>162</v>
      </c>
      <c r="U63" t="s">
        <v>192</v>
      </c>
      <c r="W63" t="s">
        <v>107</v>
      </c>
      <c r="Y63" t="s">
        <v>102</v>
      </c>
      <c r="AA63">
        <v>0</v>
      </c>
      <c r="AB63">
        <v>0</v>
      </c>
      <c r="AC63">
        <v>0</v>
      </c>
      <c r="AD63">
        <v>0</v>
      </c>
      <c r="AE63">
        <v>0</v>
      </c>
      <c r="AF63">
        <v>1</v>
      </c>
      <c r="AH63" t="s">
        <v>140</v>
      </c>
      <c r="AI63" t="s">
        <v>169</v>
      </c>
      <c r="AJ63" t="s">
        <v>141</v>
      </c>
      <c r="AK63" t="s">
        <v>116</v>
      </c>
      <c r="AM63">
        <v>1</v>
      </c>
      <c r="AN63">
        <v>1</v>
      </c>
      <c r="AO63">
        <v>1</v>
      </c>
      <c r="AP63">
        <v>1</v>
      </c>
      <c r="AQ63">
        <v>1</v>
      </c>
      <c r="AR63">
        <v>3</v>
      </c>
      <c r="AS63">
        <v>1</v>
      </c>
      <c r="AT63">
        <v>1</v>
      </c>
      <c r="AU63">
        <v>5</v>
      </c>
      <c r="AV63">
        <v>0</v>
      </c>
      <c r="AW63" t="s">
        <v>216</v>
      </c>
      <c r="AY63">
        <v>4</v>
      </c>
      <c r="BA63">
        <v>0</v>
      </c>
      <c r="BB63">
        <v>0</v>
      </c>
      <c r="BC63">
        <v>0</v>
      </c>
      <c r="BD63">
        <v>0</v>
      </c>
      <c r="BF63">
        <v>0</v>
      </c>
      <c r="BG63">
        <v>3</v>
      </c>
      <c r="BH63">
        <v>3</v>
      </c>
      <c r="BI63">
        <v>4</v>
      </c>
      <c r="BJ63">
        <v>2</v>
      </c>
      <c r="BK63" t="s">
        <v>119</v>
      </c>
      <c r="BL63" t="s">
        <v>142</v>
      </c>
      <c r="BM63" t="s">
        <v>142</v>
      </c>
      <c r="BN63" t="s">
        <v>198</v>
      </c>
      <c r="BO63" t="s">
        <v>120</v>
      </c>
      <c r="BP63" t="s">
        <v>120</v>
      </c>
      <c r="BR63" t="s">
        <v>107</v>
      </c>
      <c r="BS63" t="s">
        <v>194</v>
      </c>
      <c r="BT63" t="s">
        <v>121</v>
      </c>
      <c r="BU63" t="s">
        <v>120</v>
      </c>
      <c r="BV63" t="s">
        <v>120</v>
      </c>
      <c r="BW63" t="s">
        <v>122</v>
      </c>
      <c r="BX63" t="s">
        <v>156</v>
      </c>
      <c r="BY63" t="s">
        <v>120</v>
      </c>
      <c r="BZ63" t="s">
        <v>123</v>
      </c>
      <c r="CA63" t="s">
        <v>154</v>
      </c>
      <c r="CD63" t="s">
        <v>125</v>
      </c>
      <c r="CE63" t="s">
        <v>125</v>
      </c>
      <c r="CF63" t="s">
        <v>125</v>
      </c>
      <c r="CG63" t="s">
        <v>126</v>
      </c>
      <c r="CH63" t="s">
        <v>125</v>
      </c>
      <c r="CI63" t="s">
        <v>126</v>
      </c>
      <c r="CK63">
        <v>3</v>
      </c>
      <c r="CL63">
        <v>2</v>
      </c>
      <c r="CM63">
        <v>1</v>
      </c>
      <c r="CN63" t="s">
        <v>182</v>
      </c>
      <c r="CP63" t="s">
        <v>120</v>
      </c>
      <c r="CQ63" t="s">
        <v>120</v>
      </c>
      <c r="CR63" t="s">
        <v>211</v>
      </c>
      <c r="CS63" t="s">
        <v>158</v>
      </c>
      <c r="CT63" t="s">
        <v>159</v>
      </c>
      <c r="CU63" t="s">
        <v>131</v>
      </c>
    </row>
    <row r="64" spans="1:99" x14ac:dyDescent="0.15">
      <c r="A64" t="s">
        <v>99</v>
      </c>
      <c r="B64" s="1" t="s">
        <v>149</v>
      </c>
      <c r="C64">
        <v>52.7</v>
      </c>
      <c r="D64">
        <v>1.56</v>
      </c>
      <c r="E64">
        <v>73</v>
      </c>
      <c r="F64">
        <v>92</v>
      </c>
      <c r="G64" s="1">
        <f t="shared" si="0"/>
        <v>0.79347826086956519</v>
      </c>
      <c r="H64" s="2">
        <f t="shared" si="1"/>
        <v>21.655161078238002</v>
      </c>
      <c r="I64" t="s">
        <v>150</v>
      </c>
      <c r="J64" t="s">
        <v>107</v>
      </c>
      <c r="M64" t="s">
        <v>137</v>
      </c>
      <c r="N64" t="s">
        <v>237</v>
      </c>
      <c r="O64" t="s">
        <v>224</v>
      </c>
      <c r="P64" t="s">
        <v>184</v>
      </c>
      <c r="Q64" t="s">
        <v>102</v>
      </c>
      <c r="R64" t="s">
        <v>152</v>
      </c>
      <c r="S64" t="s">
        <v>162</v>
      </c>
      <c r="U64" t="s">
        <v>163</v>
      </c>
      <c r="W64" t="s">
        <v>107</v>
      </c>
      <c r="Y64" t="s">
        <v>102</v>
      </c>
      <c r="AA64">
        <v>0</v>
      </c>
      <c r="AB64">
        <v>0</v>
      </c>
      <c r="AC64">
        <v>0</v>
      </c>
      <c r="AD64">
        <v>0</v>
      </c>
      <c r="AE64">
        <v>2</v>
      </c>
      <c r="AF64">
        <v>0</v>
      </c>
      <c r="AH64" t="s">
        <v>179</v>
      </c>
      <c r="AI64" t="s">
        <v>114</v>
      </c>
      <c r="AJ64" t="s">
        <v>141</v>
      </c>
      <c r="AK64" t="s">
        <v>116</v>
      </c>
      <c r="AM64">
        <v>2</v>
      </c>
      <c r="AN64">
        <v>2</v>
      </c>
      <c r="AO64">
        <v>0</v>
      </c>
      <c r="AP64">
        <v>0</v>
      </c>
      <c r="AQ64">
        <v>1</v>
      </c>
      <c r="AR64">
        <v>3</v>
      </c>
      <c r="AS64">
        <v>0</v>
      </c>
      <c r="AT64">
        <v>2</v>
      </c>
      <c r="AU64">
        <v>3</v>
      </c>
      <c r="AV64">
        <v>1</v>
      </c>
      <c r="AW64" t="s">
        <v>216</v>
      </c>
      <c r="AY64">
        <v>5</v>
      </c>
      <c r="BA64">
        <v>4</v>
      </c>
      <c r="BB64">
        <v>2</v>
      </c>
      <c r="BC64">
        <v>1</v>
      </c>
      <c r="BD64">
        <v>4</v>
      </c>
      <c r="BF64">
        <v>2</v>
      </c>
      <c r="BG64">
        <v>1</v>
      </c>
      <c r="BH64">
        <v>1</v>
      </c>
      <c r="BI64">
        <v>3</v>
      </c>
      <c r="BJ64">
        <v>3</v>
      </c>
      <c r="BK64" t="s">
        <v>119</v>
      </c>
      <c r="BL64" t="s">
        <v>119</v>
      </c>
      <c r="BM64" t="s">
        <v>119</v>
      </c>
      <c r="BN64" t="s">
        <v>118</v>
      </c>
      <c r="BO64" t="s">
        <v>154</v>
      </c>
      <c r="BP64" t="s">
        <v>144</v>
      </c>
      <c r="BR64" t="s">
        <v>202</v>
      </c>
      <c r="BS64" t="s">
        <v>155</v>
      </c>
      <c r="BT64" t="s">
        <v>121</v>
      </c>
      <c r="BU64" t="s">
        <v>144</v>
      </c>
      <c r="BV64" t="s">
        <v>143</v>
      </c>
      <c r="BW64" t="s">
        <v>122</v>
      </c>
      <c r="BX64" t="s">
        <v>147</v>
      </c>
      <c r="BY64" t="s">
        <v>147</v>
      </c>
      <c r="BZ64" t="s">
        <v>123</v>
      </c>
      <c r="CA64" t="s">
        <v>147</v>
      </c>
      <c r="CD64" t="s">
        <v>125</v>
      </c>
      <c r="CE64" t="s">
        <v>125</v>
      </c>
      <c r="CF64" t="s">
        <v>125</v>
      </c>
      <c r="CG64" t="s">
        <v>125</v>
      </c>
      <c r="CH64" t="s">
        <v>125</v>
      </c>
      <c r="CI64" t="s">
        <v>126</v>
      </c>
      <c r="CK64">
        <v>3</v>
      </c>
      <c r="CL64">
        <v>2</v>
      </c>
      <c r="CM64">
        <v>1</v>
      </c>
      <c r="CN64" t="s">
        <v>182</v>
      </c>
      <c r="CP64" t="s">
        <v>147</v>
      </c>
      <c r="CQ64" t="s">
        <v>210</v>
      </c>
      <c r="CR64" t="s">
        <v>220</v>
      </c>
      <c r="CS64" t="s">
        <v>158</v>
      </c>
      <c r="CT64" t="s">
        <v>130</v>
      </c>
      <c r="CU64" t="s">
        <v>131</v>
      </c>
    </row>
    <row r="65" spans="1:99" x14ac:dyDescent="0.15">
      <c r="A65" t="s">
        <v>99</v>
      </c>
      <c r="B65" s="1" t="s">
        <v>149</v>
      </c>
      <c r="C65">
        <v>138.80000000000001</v>
      </c>
      <c r="D65">
        <v>1.6</v>
      </c>
      <c r="E65">
        <v>130</v>
      </c>
      <c r="F65">
        <v>149</v>
      </c>
      <c r="G65" s="1">
        <f t="shared" si="0"/>
        <v>0.87248322147651003</v>
      </c>
      <c r="H65" s="2">
        <f t="shared" si="1"/>
        <v>54.218749999999993</v>
      </c>
      <c r="I65" t="s">
        <v>150</v>
      </c>
      <c r="J65" t="s">
        <v>107</v>
      </c>
      <c r="M65" t="s">
        <v>231</v>
      </c>
      <c r="O65" t="s">
        <v>224</v>
      </c>
      <c r="P65" t="s">
        <v>106</v>
      </c>
      <c r="Q65" t="s">
        <v>102</v>
      </c>
      <c r="R65" t="s">
        <v>255</v>
      </c>
      <c r="S65" t="s">
        <v>260</v>
      </c>
      <c r="U65" t="s">
        <v>261</v>
      </c>
      <c r="W65" t="s">
        <v>107</v>
      </c>
      <c r="Y65" t="s">
        <v>102</v>
      </c>
      <c r="AA65">
        <v>0</v>
      </c>
      <c r="AB65">
        <v>0</v>
      </c>
      <c r="AC65">
        <v>0</v>
      </c>
      <c r="AD65">
        <v>0</v>
      </c>
      <c r="AE65">
        <v>3</v>
      </c>
      <c r="AF65">
        <v>0</v>
      </c>
      <c r="AH65" t="s">
        <v>113</v>
      </c>
      <c r="AI65" t="s">
        <v>114</v>
      </c>
      <c r="AJ65" t="s">
        <v>115</v>
      </c>
      <c r="AK65" t="s">
        <v>218</v>
      </c>
      <c r="AM65">
        <v>2</v>
      </c>
      <c r="AN65">
        <v>1</v>
      </c>
      <c r="AO65">
        <v>1</v>
      </c>
      <c r="AP65">
        <v>1</v>
      </c>
      <c r="AQ65">
        <v>1</v>
      </c>
      <c r="AR65">
        <v>2</v>
      </c>
      <c r="AS65">
        <v>1</v>
      </c>
      <c r="AT65">
        <v>1</v>
      </c>
      <c r="AU65">
        <v>1</v>
      </c>
      <c r="AV65">
        <v>1</v>
      </c>
      <c r="AW65" t="s">
        <v>137</v>
      </c>
      <c r="AX65" t="s">
        <v>241</v>
      </c>
      <c r="AY65">
        <v>2</v>
      </c>
      <c r="BA65">
        <v>0</v>
      </c>
      <c r="BB65">
        <v>2</v>
      </c>
      <c r="BC65">
        <v>1</v>
      </c>
      <c r="BD65">
        <v>2</v>
      </c>
      <c r="BF65">
        <v>4</v>
      </c>
      <c r="BG65">
        <v>2</v>
      </c>
      <c r="BH65">
        <v>1</v>
      </c>
      <c r="BI65">
        <v>3</v>
      </c>
      <c r="BJ65">
        <v>2</v>
      </c>
      <c r="BK65" t="s">
        <v>155</v>
      </c>
      <c r="BL65" t="s">
        <v>198</v>
      </c>
      <c r="BM65" t="s">
        <v>164</v>
      </c>
      <c r="BN65" t="s">
        <v>119</v>
      </c>
      <c r="BO65" t="s">
        <v>120</v>
      </c>
      <c r="BP65" t="s">
        <v>143</v>
      </c>
      <c r="BR65" t="s">
        <v>102</v>
      </c>
      <c r="BS65" t="s">
        <v>119</v>
      </c>
      <c r="BT65" t="s">
        <v>121</v>
      </c>
      <c r="BU65" t="s">
        <v>143</v>
      </c>
      <c r="BV65" t="s">
        <v>143</v>
      </c>
      <c r="BW65" t="s">
        <v>122</v>
      </c>
      <c r="BX65" t="s">
        <v>120</v>
      </c>
      <c r="BY65" t="s">
        <v>120</v>
      </c>
      <c r="BZ65" t="s">
        <v>123</v>
      </c>
      <c r="CA65" t="s">
        <v>154</v>
      </c>
      <c r="CD65" t="s">
        <v>125</v>
      </c>
      <c r="CE65" t="s">
        <v>126</v>
      </c>
      <c r="CF65" t="s">
        <v>125</v>
      </c>
      <c r="CG65" t="s">
        <v>126</v>
      </c>
      <c r="CH65" t="s">
        <v>125</v>
      </c>
      <c r="CI65" t="s">
        <v>125</v>
      </c>
      <c r="CK65">
        <v>2</v>
      </c>
      <c r="CL65">
        <v>1</v>
      </c>
      <c r="CM65">
        <v>3</v>
      </c>
      <c r="CN65" t="s">
        <v>157</v>
      </c>
      <c r="CP65" t="s">
        <v>120</v>
      </c>
      <c r="CQ65" t="s">
        <v>120</v>
      </c>
      <c r="CR65" t="s">
        <v>211</v>
      </c>
      <c r="CS65" t="s">
        <v>158</v>
      </c>
      <c r="CT65" t="s">
        <v>234</v>
      </c>
      <c r="CU65" t="s">
        <v>183</v>
      </c>
    </row>
    <row r="66" spans="1:99" x14ac:dyDescent="0.15">
      <c r="A66" t="s">
        <v>99</v>
      </c>
      <c r="B66" s="1" t="s">
        <v>149</v>
      </c>
      <c r="C66">
        <v>83.4</v>
      </c>
      <c r="D66">
        <v>1.49</v>
      </c>
      <c r="E66">
        <v>96</v>
      </c>
      <c r="F66">
        <v>113</v>
      </c>
      <c r="G66" s="1">
        <f t="shared" ref="G66:G125" si="2">E66/F66</f>
        <v>0.84955752212389379</v>
      </c>
      <c r="H66" s="2">
        <f t="shared" ref="H66:H129" si="3">C66/(D66*D66)</f>
        <v>37.565875411017522</v>
      </c>
      <c r="I66" t="s">
        <v>150</v>
      </c>
      <c r="J66" t="s">
        <v>107</v>
      </c>
      <c r="M66" t="s">
        <v>231</v>
      </c>
      <c r="O66" t="s">
        <v>224</v>
      </c>
      <c r="P66" t="s">
        <v>184</v>
      </c>
      <c r="Q66" t="s">
        <v>107</v>
      </c>
      <c r="S66" t="s">
        <v>108</v>
      </c>
      <c r="U66" t="s">
        <v>192</v>
      </c>
      <c r="W66" t="s">
        <v>107</v>
      </c>
      <c r="Y66" t="s">
        <v>107</v>
      </c>
      <c r="AH66" t="s">
        <v>113</v>
      </c>
      <c r="AI66" t="s">
        <v>114</v>
      </c>
      <c r="AJ66" t="s">
        <v>141</v>
      </c>
      <c r="AK66" t="s">
        <v>215</v>
      </c>
      <c r="AM66">
        <v>4</v>
      </c>
      <c r="AN66">
        <v>3</v>
      </c>
      <c r="AO66">
        <v>1</v>
      </c>
      <c r="AP66">
        <v>2</v>
      </c>
      <c r="AQ66">
        <v>2</v>
      </c>
      <c r="AR66">
        <v>4</v>
      </c>
      <c r="AS66">
        <v>5</v>
      </c>
      <c r="AT66">
        <v>3</v>
      </c>
      <c r="AU66">
        <v>3</v>
      </c>
      <c r="AV66">
        <v>4</v>
      </c>
      <c r="AW66" t="s">
        <v>137</v>
      </c>
      <c r="AX66" t="s">
        <v>241</v>
      </c>
      <c r="AY66">
        <v>5</v>
      </c>
      <c r="BA66">
        <v>5</v>
      </c>
      <c r="BB66">
        <v>0</v>
      </c>
      <c r="BC66">
        <v>0</v>
      </c>
      <c r="BD66">
        <v>0</v>
      </c>
      <c r="BF66">
        <v>3</v>
      </c>
      <c r="BG66">
        <v>3</v>
      </c>
      <c r="BH66">
        <v>0</v>
      </c>
      <c r="BI66">
        <v>4</v>
      </c>
      <c r="BJ66">
        <v>1</v>
      </c>
      <c r="BK66" t="s">
        <v>119</v>
      </c>
      <c r="BL66" t="s">
        <v>118</v>
      </c>
      <c r="BM66" t="s">
        <v>119</v>
      </c>
      <c r="BN66" t="s">
        <v>119</v>
      </c>
      <c r="BO66" t="s">
        <v>120</v>
      </c>
      <c r="BP66" t="s">
        <v>120</v>
      </c>
      <c r="BR66" t="s">
        <v>107</v>
      </c>
      <c r="BS66" t="s">
        <v>119</v>
      </c>
      <c r="BT66" t="s">
        <v>121</v>
      </c>
      <c r="BU66" t="s">
        <v>154</v>
      </c>
      <c r="BV66" t="s">
        <v>154</v>
      </c>
      <c r="BW66" t="s">
        <v>122</v>
      </c>
      <c r="BX66" t="s">
        <v>156</v>
      </c>
      <c r="BY66" t="s">
        <v>120</v>
      </c>
      <c r="BZ66" t="s">
        <v>123</v>
      </c>
      <c r="CA66" t="s">
        <v>154</v>
      </c>
      <c r="CD66" t="s">
        <v>125</v>
      </c>
      <c r="CE66" t="s">
        <v>125</v>
      </c>
      <c r="CF66" t="s">
        <v>126</v>
      </c>
      <c r="CG66" t="s">
        <v>125</v>
      </c>
      <c r="CH66" t="s">
        <v>126</v>
      </c>
      <c r="CI66" t="s">
        <v>126</v>
      </c>
      <c r="CK66">
        <v>2</v>
      </c>
      <c r="CL66">
        <v>3</v>
      </c>
      <c r="CM66">
        <v>1</v>
      </c>
      <c r="CN66" t="s">
        <v>157</v>
      </c>
      <c r="CP66" t="s">
        <v>120</v>
      </c>
      <c r="CQ66" t="s">
        <v>120</v>
      </c>
      <c r="CR66" t="s">
        <v>211</v>
      </c>
      <c r="CS66" t="s">
        <v>158</v>
      </c>
      <c r="CT66" t="s">
        <v>234</v>
      </c>
      <c r="CU66" t="s">
        <v>131</v>
      </c>
    </row>
    <row r="67" spans="1:99" x14ac:dyDescent="0.15">
      <c r="A67" t="s">
        <v>171</v>
      </c>
      <c r="B67" s="1" t="s">
        <v>149</v>
      </c>
      <c r="C67">
        <v>66</v>
      </c>
      <c r="D67">
        <v>1.77</v>
      </c>
      <c r="E67">
        <v>74</v>
      </c>
      <c r="F67">
        <v>98</v>
      </c>
      <c r="G67" s="1">
        <f t="shared" si="2"/>
        <v>0.75510204081632648</v>
      </c>
      <c r="H67" s="2">
        <f t="shared" si="3"/>
        <v>21.066743273005841</v>
      </c>
      <c r="I67" t="s">
        <v>150</v>
      </c>
      <c r="J67" t="s">
        <v>107</v>
      </c>
      <c r="M67" t="s">
        <v>231</v>
      </c>
      <c r="O67" t="s">
        <v>224</v>
      </c>
      <c r="P67" t="s">
        <v>160</v>
      </c>
      <c r="Q67" t="s">
        <v>107</v>
      </c>
      <c r="S67" t="s">
        <v>162</v>
      </c>
      <c r="U67" t="s">
        <v>186</v>
      </c>
      <c r="W67" t="s">
        <v>102</v>
      </c>
      <c r="X67" t="s">
        <v>236</v>
      </c>
      <c r="Y67" t="s">
        <v>102</v>
      </c>
      <c r="AA67">
        <v>0</v>
      </c>
      <c r="AB67">
        <v>0</v>
      </c>
      <c r="AC67">
        <v>10</v>
      </c>
      <c r="AD67">
        <v>0</v>
      </c>
      <c r="AE67">
        <v>0</v>
      </c>
      <c r="AF67">
        <v>0</v>
      </c>
      <c r="AH67" t="s">
        <v>113</v>
      </c>
      <c r="AI67" t="s">
        <v>114</v>
      </c>
      <c r="AJ67" t="s">
        <v>141</v>
      </c>
      <c r="AK67" t="s">
        <v>116</v>
      </c>
      <c r="AM67">
        <v>3</v>
      </c>
      <c r="AN67">
        <v>3</v>
      </c>
      <c r="AO67">
        <v>1</v>
      </c>
      <c r="AP67">
        <v>1</v>
      </c>
      <c r="AQ67">
        <v>1</v>
      </c>
      <c r="AR67">
        <v>4</v>
      </c>
      <c r="AS67">
        <v>1</v>
      </c>
      <c r="AT67">
        <v>4</v>
      </c>
      <c r="AU67">
        <v>3</v>
      </c>
      <c r="AV67">
        <v>1</v>
      </c>
      <c r="AW67" t="s">
        <v>137</v>
      </c>
      <c r="AX67" t="s">
        <v>262</v>
      </c>
      <c r="AY67">
        <v>1</v>
      </c>
      <c r="BA67">
        <v>5</v>
      </c>
      <c r="BB67">
        <v>5</v>
      </c>
      <c r="BC67">
        <v>0</v>
      </c>
      <c r="BD67">
        <v>0</v>
      </c>
      <c r="BF67">
        <v>2</v>
      </c>
      <c r="BG67">
        <v>4</v>
      </c>
      <c r="BH67">
        <v>0</v>
      </c>
      <c r="BI67">
        <v>3</v>
      </c>
      <c r="BJ67">
        <v>0</v>
      </c>
      <c r="BK67" t="s">
        <v>119</v>
      </c>
      <c r="BL67" t="s">
        <v>142</v>
      </c>
      <c r="BM67" t="s">
        <v>142</v>
      </c>
      <c r="BN67" t="s">
        <v>119</v>
      </c>
      <c r="BO67" t="s">
        <v>156</v>
      </c>
      <c r="BP67" t="s">
        <v>154</v>
      </c>
      <c r="BR67" t="s">
        <v>102</v>
      </c>
      <c r="BS67" t="s">
        <v>194</v>
      </c>
      <c r="BT67" t="s">
        <v>121</v>
      </c>
      <c r="BU67" t="s">
        <v>143</v>
      </c>
      <c r="BV67" t="s">
        <v>154</v>
      </c>
      <c r="BW67" t="s">
        <v>122</v>
      </c>
      <c r="BX67" t="s">
        <v>156</v>
      </c>
      <c r="BY67" t="s">
        <v>156</v>
      </c>
      <c r="BZ67" t="s">
        <v>123</v>
      </c>
      <c r="CA67" t="s">
        <v>124</v>
      </c>
      <c r="CD67" t="s">
        <v>125</v>
      </c>
      <c r="CE67" t="s">
        <v>125</v>
      </c>
      <c r="CF67" t="s">
        <v>126</v>
      </c>
      <c r="CG67" t="s">
        <v>125</v>
      </c>
      <c r="CH67" t="s">
        <v>126</v>
      </c>
      <c r="CI67" t="s">
        <v>125</v>
      </c>
      <c r="CK67">
        <v>1</v>
      </c>
      <c r="CL67">
        <v>2</v>
      </c>
      <c r="CM67">
        <v>3</v>
      </c>
      <c r="CN67" t="s">
        <v>182</v>
      </c>
      <c r="CP67" t="s">
        <v>156</v>
      </c>
      <c r="CQ67" t="s">
        <v>124</v>
      </c>
      <c r="CR67" t="s">
        <v>211</v>
      </c>
      <c r="CS67" t="s">
        <v>158</v>
      </c>
      <c r="CT67" t="s">
        <v>159</v>
      </c>
      <c r="CU67" t="s">
        <v>131</v>
      </c>
    </row>
    <row r="68" spans="1:99" x14ac:dyDescent="0.15">
      <c r="A68" t="s">
        <v>99</v>
      </c>
      <c r="B68" s="1" t="s">
        <v>149</v>
      </c>
      <c r="C68">
        <v>61.7</v>
      </c>
      <c r="D68">
        <v>1.64</v>
      </c>
      <c r="E68">
        <v>78</v>
      </c>
      <c r="F68">
        <v>96</v>
      </c>
      <c r="G68" s="1">
        <f t="shared" si="2"/>
        <v>0.8125</v>
      </c>
      <c r="H68" s="2">
        <f t="shared" si="3"/>
        <v>22.940214158239147</v>
      </c>
      <c r="I68" t="s">
        <v>150</v>
      </c>
      <c r="J68" t="s">
        <v>107</v>
      </c>
      <c r="M68" t="s">
        <v>231</v>
      </c>
      <c r="O68" t="s">
        <v>224</v>
      </c>
      <c r="P68" t="s">
        <v>176</v>
      </c>
      <c r="Q68" t="s">
        <v>102</v>
      </c>
      <c r="R68" t="s">
        <v>152</v>
      </c>
      <c r="S68" t="s">
        <v>162</v>
      </c>
      <c r="U68" t="s">
        <v>139</v>
      </c>
      <c r="W68" t="s">
        <v>107</v>
      </c>
      <c r="Y68" t="s">
        <v>107</v>
      </c>
      <c r="AH68" t="s">
        <v>140</v>
      </c>
      <c r="AI68" t="s">
        <v>114</v>
      </c>
      <c r="AJ68" t="s">
        <v>141</v>
      </c>
      <c r="AK68" t="s">
        <v>116</v>
      </c>
      <c r="AM68">
        <v>1</v>
      </c>
      <c r="AN68">
        <v>0</v>
      </c>
      <c r="AO68">
        <v>0</v>
      </c>
      <c r="AP68">
        <v>0</v>
      </c>
      <c r="AQ68">
        <v>5</v>
      </c>
      <c r="AR68">
        <v>2</v>
      </c>
      <c r="AS68">
        <v>0</v>
      </c>
      <c r="AT68">
        <v>1</v>
      </c>
      <c r="AU68">
        <v>2</v>
      </c>
      <c r="AV68">
        <v>3</v>
      </c>
      <c r="AW68" t="s">
        <v>181</v>
      </c>
      <c r="AY68">
        <v>4</v>
      </c>
      <c r="BA68">
        <v>5</v>
      </c>
      <c r="BB68">
        <v>1</v>
      </c>
      <c r="BC68">
        <v>0</v>
      </c>
      <c r="BD68">
        <v>0</v>
      </c>
      <c r="BF68">
        <v>3</v>
      </c>
      <c r="BG68">
        <v>1</v>
      </c>
      <c r="BH68">
        <v>0</v>
      </c>
      <c r="BI68">
        <v>3</v>
      </c>
      <c r="BJ68">
        <v>0</v>
      </c>
      <c r="BK68" t="s">
        <v>118</v>
      </c>
      <c r="BL68" t="s">
        <v>118</v>
      </c>
      <c r="BM68" t="s">
        <v>118</v>
      </c>
      <c r="BN68" t="s">
        <v>118</v>
      </c>
      <c r="BO68" t="s">
        <v>154</v>
      </c>
      <c r="BP68" t="s">
        <v>154</v>
      </c>
      <c r="BR68" t="s">
        <v>107</v>
      </c>
      <c r="BS68" t="s">
        <v>119</v>
      </c>
      <c r="BT68" t="s">
        <v>121</v>
      </c>
      <c r="BU68" t="s">
        <v>154</v>
      </c>
      <c r="BV68" t="s">
        <v>154</v>
      </c>
      <c r="BW68" t="s">
        <v>190</v>
      </c>
      <c r="BX68" t="s">
        <v>154</v>
      </c>
      <c r="BY68" t="s">
        <v>124</v>
      </c>
      <c r="BZ68" t="s">
        <v>212</v>
      </c>
      <c r="CA68" t="s">
        <v>154</v>
      </c>
      <c r="CD68" t="s">
        <v>125</v>
      </c>
      <c r="CE68" t="s">
        <v>125</v>
      </c>
      <c r="CF68" t="s">
        <v>125</v>
      </c>
      <c r="CG68" t="s">
        <v>126</v>
      </c>
      <c r="CH68" t="s">
        <v>126</v>
      </c>
      <c r="CI68" t="s">
        <v>125</v>
      </c>
      <c r="CL68">
        <v>3</v>
      </c>
      <c r="CM68">
        <v>2</v>
      </c>
      <c r="CN68" t="s">
        <v>157</v>
      </c>
      <c r="CP68" t="s">
        <v>210</v>
      </c>
      <c r="CQ68" t="s">
        <v>124</v>
      </c>
      <c r="CR68" t="s">
        <v>211</v>
      </c>
      <c r="CS68" t="s">
        <v>240</v>
      </c>
      <c r="CT68" t="s">
        <v>159</v>
      </c>
      <c r="CU68" t="s">
        <v>183</v>
      </c>
    </row>
    <row r="69" spans="1:99" x14ac:dyDescent="0.15">
      <c r="A69" t="s">
        <v>171</v>
      </c>
      <c r="B69" s="1" t="s">
        <v>149</v>
      </c>
      <c r="C69">
        <v>67.8</v>
      </c>
      <c r="D69">
        <v>1.71</v>
      </c>
      <c r="E69">
        <v>78</v>
      </c>
      <c r="F69">
        <v>94</v>
      </c>
      <c r="G69" s="1">
        <f t="shared" si="2"/>
        <v>0.82978723404255317</v>
      </c>
      <c r="H69" s="2">
        <f t="shared" si="3"/>
        <v>23.186621524571663</v>
      </c>
      <c r="I69" t="s">
        <v>150</v>
      </c>
      <c r="J69" t="s">
        <v>107</v>
      </c>
      <c r="M69" t="s">
        <v>231</v>
      </c>
      <c r="O69" t="s">
        <v>224</v>
      </c>
      <c r="P69" t="s">
        <v>106</v>
      </c>
      <c r="Q69" t="s">
        <v>102</v>
      </c>
      <c r="R69" t="s">
        <v>152</v>
      </c>
      <c r="S69" t="s">
        <v>162</v>
      </c>
      <c r="U69" t="s">
        <v>263</v>
      </c>
      <c r="W69" t="s">
        <v>107</v>
      </c>
      <c r="Y69" t="s">
        <v>102</v>
      </c>
      <c r="AA69">
        <v>0</v>
      </c>
      <c r="AB69">
        <v>0</v>
      </c>
      <c r="AC69">
        <v>0</v>
      </c>
      <c r="AD69">
        <v>5</v>
      </c>
      <c r="AE69">
        <v>0</v>
      </c>
      <c r="AF69">
        <v>0</v>
      </c>
      <c r="AH69" t="s">
        <v>179</v>
      </c>
      <c r="AI69" t="s">
        <v>114</v>
      </c>
      <c r="AJ69" t="s">
        <v>141</v>
      </c>
      <c r="AK69" t="s">
        <v>116</v>
      </c>
      <c r="AM69">
        <v>3</v>
      </c>
      <c r="AN69">
        <v>2</v>
      </c>
      <c r="AO69">
        <v>0</v>
      </c>
      <c r="AP69">
        <v>0</v>
      </c>
      <c r="AQ69">
        <v>1</v>
      </c>
      <c r="AR69">
        <v>3</v>
      </c>
      <c r="AS69">
        <v>0</v>
      </c>
      <c r="AT69">
        <v>1</v>
      </c>
      <c r="AU69">
        <v>0</v>
      </c>
      <c r="AV69">
        <v>0</v>
      </c>
      <c r="AW69" t="s">
        <v>137</v>
      </c>
      <c r="AX69" t="s">
        <v>249</v>
      </c>
      <c r="AY69">
        <v>2</v>
      </c>
      <c r="BA69">
        <v>1</v>
      </c>
      <c r="BB69">
        <v>1</v>
      </c>
      <c r="BC69">
        <v>1</v>
      </c>
      <c r="BD69">
        <v>5</v>
      </c>
      <c r="BF69">
        <v>5</v>
      </c>
      <c r="BG69">
        <v>3</v>
      </c>
      <c r="BH69">
        <v>0</v>
      </c>
      <c r="BI69">
        <v>2</v>
      </c>
      <c r="BJ69">
        <v>4</v>
      </c>
      <c r="BK69" t="s">
        <v>119</v>
      </c>
      <c r="BL69" t="s">
        <v>119</v>
      </c>
      <c r="BM69" t="s">
        <v>119</v>
      </c>
      <c r="BN69" t="s">
        <v>118</v>
      </c>
      <c r="BO69" t="s">
        <v>144</v>
      </c>
      <c r="BP69" t="s">
        <v>144</v>
      </c>
      <c r="BR69" t="s">
        <v>107</v>
      </c>
      <c r="BS69" t="s">
        <v>119</v>
      </c>
      <c r="BT69" t="s">
        <v>121</v>
      </c>
      <c r="BU69" t="s">
        <v>143</v>
      </c>
      <c r="BV69" t="s">
        <v>154</v>
      </c>
      <c r="BW69" t="s">
        <v>190</v>
      </c>
      <c r="BX69" t="s">
        <v>120</v>
      </c>
      <c r="BY69" t="s">
        <v>156</v>
      </c>
      <c r="BZ69" t="s">
        <v>123</v>
      </c>
      <c r="CA69" t="s">
        <v>154</v>
      </c>
      <c r="CD69" t="s">
        <v>125</v>
      </c>
      <c r="CE69" t="s">
        <v>125</v>
      </c>
      <c r="CF69" t="s">
        <v>126</v>
      </c>
      <c r="CG69" t="s">
        <v>126</v>
      </c>
      <c r="CH69" t="s">
        <v>125</v>
      </c>
      <c r="CI69" t="s">
        <v>125</v>
      </c>
      <c r="CK69">
        <v>2</v>
      </c>
      <c r="CL69">
        <v>1</v>
      </c>
      <c r="CM69">
        <v>3</v>
      </c>
      <c r="CN69" t="s">
        <v>157</v>
      </c>
      <c r="CP69" t="s">
        <v>210</v>
      </c>
      <c r="CQ69" t="s">
        <v>210</v>
      </c>
      <c r="CR69" t="s">
        <v>128</v>
      </c>
      <c r="CS69" t="s">
        <v>158</v>
      </c>
      <c r="CT69" t="s">
        <v>148</v>
      </c>
      <c r="CU69" t="s">
        <v>131</v>
      </c>
    </row>
    <row r="70" spans="1:99" x14ac:dyDescent="0.15">
      <c r="A70" t="s">
        <v>171</v>
      </c>
      <c r="B70" s="1" t="s">
        <v>149</v>
      </c>
      <c r="C70">
        <v>76</v>
      </c>
      <c r="D70">
        <v>1.7</v>
      </c>
      <c r="E70">
        <v>89</v>
      </c>
      <c r="F70">
        <v>103</v>
      </c>
      <c r="G70" s="1">
        <f t="shared" si="2"/>
        <v>0.86407766990291257</v>
      </c>
      <c r="H70" s="2">
        <f t="shared" si="3"/>
        <v>26.297577854671282</v>
      </c>
      <c r="I70" t="s">
        <v>150</v>
      </c>
      <c r="J70" t="s">
        <v>107</v>
      </c>
      <c r="M70" t="s">
        <v>231</v>
      </c>
      <c r="O70" t="s">
        <v>224</v>
      </c>
      <c r="P70" t="s">
        <v>160</v>
      </c>
      <c r="Q70" t="s">
        <v>102</v>
      </c>
      <c r="R70" t="s">
        <v>152</v>
      </c>
      <c r="S70" t="s">
        <v>108</v>
      </c>
      <c r="U70" t="s">
        <v>264</v>
      </c>
      <c r="W70" t="s">
        <v>107</v>
      </c>
      <c r="Y70" t="s">
        <v>102</v>
      </c>
      <c r="AA70">
        <v>0</v>
      </c>
      <c r="AB70">
        <v>0</v>
      </c>
      <c r="AC70">
        <v>0</v>
      </c>
      <c r="AD70">
        <v>0</v>
      </c>
      <c r="AE70">
        <v>0</v>
      </c>
      <c r="AF70">
        <v>10</v>
      </c>
      <c r="AH70" t="s">
        <v>113</v>
      </c>
      <c r="AI70" t="s">
        <v>180</v>
      </c>
      <c r="AJ70" t="s">
        <v>243</v>
      </c>
      <c r="AK70" t="s">
        <v>215</v>
      </c>
      <c r="AM70">
        <v>1</v>
      </c>
      <c r="AN70">
        <v>1</v>
      </c>
      <c r="AO70">
        <v>1</v>
      </c>
      <c r="AP70">
        <v>1</v>
      </c>
      <c r="AQ70">
        <v>0</v>
      </c>
      <c r="AR70">
        <v>2</v>
      </c>
      <c r="AS70">
        <v>0</v>
      </c>
      <c r="AT70">
        <v>1</v>
      </c>
      <c r="AU70">
        <v>2</v>
      </c>
      <c r="AV70">
        <v>0</v>
      </c>
      <c r="AW70" t="s">
        <v>216</v>
      </c>
      <c r="AY70">
        <v>1</v>
      </c>
      <c r="BA70">
        <v>3</v>
      </c>
      <c r="BB70">
        <v>4</v>
      </c>
      <c r="BC70">
        <v>0</v>
      </c>
      <c r="BD70">
        <v>1</v>
      </c>
      <c r="BF70">
        <v>4</v>
      </c>
      <c r="BG70">
        <v>3</v>
      </c>
      <c r="BH70">
        <v>2</v>
      </c>
      <c r="BI70">
        <v>4</v>
      </c>
      <c r="BJ70">
        <v>0</v>
      </c>
      <c r="BK70" t="s">
        <v>119</v>
      </c>
      <c r="BL70" t="s">
        <v>198</v>
      </c>
      <c r="BM70" t="s">
        <v>198</v>
      </c>
      <c r="BN70" t="s">
        <v>119</v>
      </c>
      <c r="BO70" t="s">
        <v>143</v>
      </c>
      <c r="BP70" t="s">
        <v>120</v>
      </c>
      <c r="BR70" t="s">
        <v>102</v>
      </c>
      <c r="BS70" t="s">
        <v>194</v>
      </c>
      <c r="BT70" t="s">
        <v>121</v>
      </c>
      <c r="BU70" t="s">
        <v>143</v>
      </c>
      <c r="BV70" t="s">
        <v>154</v>
      </c>
      <c r="BW70" t="s">
        <v>145</v>
      </c>
      <c r="BX70" t="s">
        <v>156</v>
      </c>
      <c r="BY70" t="s">
        <v>156</v>
      </c>
      <c r="BZ70" t="s">
        <v>123</v>
      </c>
      <c r="CA70" t="s">
        <v>120</v>
      </c>
      <c r="CD70" t="s">
        <v>125</v>
      </c>
      <c r="CE70" t="s">
        <v>125</v>
      </c>
      <c r="CF70" t="s">
        <v>125</v>
      </c>
      <c r="CG70" t="s">
        <v>126</v>
      </c>
      <c r="CH70" t="s">
        <v>126</v>
      </c>
      <c r="CI70" t="s">
        <v>126</v>
      </c>
      <c r="CK70">
        <v>1</v>
      </c>
      <c r="CL70">
        <v>3</v>
      </c>
      <c r="CM70">
        <v>2</v>
      </c>
      <c r="CN70" t="s">
        <v>182</v>
      </c>
      <c r="CP70" t="s">
        <v>156</v>
      </c>
      <c r="CQ70" t="s">
        <v>120</v>
      </c>
      <c r="CR70" t="s">
        <v>128</v>
      </c>
      <c r="CS70" t="s">
        <v>129</v>
      </c>
      <c r="CT70" t="s">
        <v>159</v>
      </c>
      <c r="CU70" t="s">
        <v>131</v>
      </c>
    </row>
    <row r="71" spans="1:99" x14ac:dyDescent="0.15">
      <c r="A71" t="s">
        <v>171</v>
      </c>
      <c r="B71" s="1" t="s">
        <v>149</v>
      </c>
      <c r="C71">
        <v>64.7</v>
      </c>
      <c r="D71">
        <v>1.69</v>
      </c>
      <c r="E71">
        <v>78</v>
      </c>
      <c r="F71">
        <v>95</v>
      </c>
      <c r="G71" s="1">
        <f t="shared" si="2"/>
        <v>0.82105263157894737</v>
      </c>
      <c r="H71" s="2">
        <f t="shared" si="3"/>
        <v>22.653268442981691</v>
      </c>
      <c r="I71" t="s">
        <v>150</v>
      </c>
      <c r="J71" t="s">
        <v>107</v>
      </c>
      <c r="M71" t="s">
        <v>231</v>
      </c>
      <c r="O71" t="s">
        <v>224</v>
      </c>
      <c r="P71" t="s">
        <v>160</v>
      </c>
      <c r="Q71" t="s">
        <v>107</v>
      </c>
      <c r="S71" t="s">
        <v>162</v>
      </c>
      <c r="U71" t="s">
        <v>265</v>
      </c>
      <c r="W71" t="s">
        <v>107</v>
      </c>
      <c r="Y71" t="s">
        <v>107</v>
      </c>
      <c r="AH71" t="s">
        <v>153</v>
      </c>
      <c r="AI71" t="s">
        <v>114</v>
      </c>
      <c r="AJ71" t="s">
        <v>141</v>
      </c>
      <c r="AK71" t="s">
        <v>116</v>
      </c>
      <c r="AM71">
        <v>4</v>
      </c>
      <c r="AN71">
        <v>3</v>
      </c>
      <c r="AO71">
        <v>0</v>
      </c>
      <c r="AP71">
        <v>0</v>
      </c>
      <c r="AQ71">
        <v>0</v>
      </c>
      <c r="AR71">
        <v>4</v>
      </c>
      <c r="AS71">
        <v>0</v>
      </c>
      <c r="AT71">
        <v>2</v>
      </c>
      <c r="AU71">
        <v>0</v>
      </c>
      <c r="AV71">
        <v>0</v>
      </c>
      <c r="AW71" t="s">
        <v>216</v>
      </c>
      <c r="AY71">
        <v>1</v>
      </c>
      <c r="BA71">
        <v>2</v>
      </c>
      <c r="BB71">
        <v>2</v>
      </c>
      <c r="BC71">
        <v>1</v>
      </c>
      <c r="BD71">
        <v>0</v>
      </c>
      <c r="BF71">
        <v>4</v>
      </c>
      <c r="BG71">
        <v>2</v>
      </c>
      <c r="BH71">
        <v>0</v>
      </c>
      <c r="BI71">
        <v>5</v>
      </c>
      <c r="BJ71">
        <v>5</v>
      </c>
      <c r="BK71" t="s">
        <v>155</v>
      </c>
      <c r="BL71" t="s">
        <v>119</v>
      </c>
      <c r="BM71" t="s">
        <v>164</v>
      </c>
      <c r="BN71" t="s">
        <v>118</v>
      </c>
      <c r="BO71" t="s">
        <v>120</v>
      </c>
      <c r="BP71" t="s">
        <v>143</v>
      </c>
      <c r="BR71" t="s">
        <v>235</v>
      </c>
      <c r="BS71" t="s">
        <v>119</v>
      </c>
      <c r="BT71" t="s">
        <v>121</v>
      </c>
      <c r="BU71" t="s">
        <v>143</v>
      </c>
      <c r="BV71" t="s">
        <v>143</v>
      </c>
      <c r="BW71" t="s">
        <v>190</v>
      </c>
      <c r="BX71" t="s">
        <v>120</v>
      </c>
      <c r="BY71" t="s">
        <v>120</v>
      </c>
      <c r="BZ71" t="s">
        <v>212</v>
      </c>
      <c r="CA71" t="s">
        <v>120</v>
      </c>
      <c r="CD71" t="s">
        <v>126</v>
      </c>
      <c r="CE71" t="s">
        <v>125</v>
      </c>
      <c r="CF71" t="s">
        <v>125</v>
      </c>
      <c r="CG71" t="s">
        <v>126</v>
      </c>
      <c r="CH71" t="s">
        <v>125</v>
      </c>
      <c r="CI71" t="s">
        <v>125</v>
      </c>
      <c r="CK71">
        <v>2</v>
      </c>
      <c r="CL71">
        <v>1</v>
      </c>
      <c r="CM71">
        <v>3</v>
      </c>
      <c r="CN71" t="s">
        <v>182</v>
      </c>
      <c r="CP71" t="s">
        <v>124</v>
      </c>
      <c r="CQ71" t="s">
        <v>124</v>
      </c>
      <c r="CR71" t="s">
        <v>211</v>
      </c>
      <c r="CS71" t="s">
        <v>158</v>
      </c>
      <c r="CT71" t="s">
        <v>159</v>
      </c>
      <c r="CU71" t="s">
        <v>183</v>
      </c>
    </row>
    <row r="72" spans="1:99" x14ac:dyDescent="0.15">
      <c r="A72" t="s">
        <v>171</v>
      </c>
      <c r="B72" s="1" t="s">
        <v>149</v>
      </c>
      <c r="C72">
        <v>72.2</v>
      </c>
      <c r="D72">
        <v>1.72</v>
      </c>
      <c r="E72">
        <v>82</v>
      </c>
      <c r="F72">
        <v>99</v>
      </c>
      <c r="G72" s="1">
        <f t="shared" si="2"/>
        <v>0.82828282828282829</v>
      </c>
      <c r="H72" s="2">
        <f t="shared" si="3"/>
        <v>24.405083829096814</v>
      </c>
      <c r="I72" t="s">
        <v>150</v>
      </c>
      <c r="J72" t="s">
        <v>107</v>
      </c>
      <c r="M72" t="s">
        <v>231</v>
      </c>
      <c r="O72" t="s">
        <v>135</v>
      </c>
      <c r="P72" t="s">
        <v>160</v>
      </c>
      <c r="Q72" t="s">
        <v>102</v>
      </c>
      <c r="R72" t="s">
        <v>152</v>
      </c>
      <c r="S72" t="s">
        <v>162</v>
      </c>
      <c r="U72" t="s">
        <v>192</v>
      </c>
      <c r="W72" t="s">
        <v>107</v>
      </c>
      <c r="Y72" t="s">
        <v>107</v>
      </c>
      <c r="AH72" t="s">
        <v>153</v>
      </c>
      <c r="AI72" t="s">
        <v>114</v>
      </c>
      <c r="AJ72" t="s">
        <v>141</v>
      </c>
      <c r="AK72" t="s">
        <v>215</v>
      </c>
      <c r="AM72">
        <v>4</v>
      </c>
      <c r="AN72">
        <v>2</v>
      </c>
      <c r="AO72">
        <v>1</v>
      </c>
      <c r="AP72">
        <v>0</v>
      </c>
      <c r="AQ72">
        <v>0</v>
      </c>
      <c r="AR72">
        <v>5</v>
      </c>
      <c r="AS72">
        <v>1</v>
      </c>
      <c r="AT72">
        <v>1</v>
      </c>
      <c r="AU72">
        <v>0</v>
      </c>
      <c r="AV72">
        <v>0</v>
      </c>
      <c r="AW72" t="s">
        <v>117</v>
      </c>
      <c r="AY72">
        <v>3</v>
      </c>
      <c r="BA72">
        <v>5</v>
      </c>
      <c r="BB72">
        <v>2</v>
      </c>
      <c r="BC72">
        <v>1</v>
      </c>
      <c r="BD72">
        <v>0</v>
      </c>
      <c r="BF72">
        <v>2</v>
      </c>
      <c r="BG72">
        <v>3</v>
      </c>
      <c r="BH72">
        <v>0</v>
      </c>
      <c r="BI72">
        <v>5</v>
      </c>
      <c r="BJ72">
        <v>5</v>
      </c>
      <c r="BK72" t="s">
        <v>164</v>
      </c>
      <c r="BL72" t="s">
        <v>142</v>
      </c>
      <c r="BM72" t="s">
        <v>164</v>
      </c>
      <c r="BN72" t="s">
        <v>119</v>
      </c>
      <c r="BO72" t="s">
        <v>143</v>
      </c>
      <c r="BP72" t="s">
        <v>154</v>
      </c>
      <c r="BR72" t="s">
        <v>202</v>
      </c>
      <c r="BS72" t="s">
        <v>119</v>
      </c>
      <c r="BT72" t="s">
        <v>121</v>
      </c>
      <c r="BU72" t="s">
        <v>154</v>
      </c>
      <c r="BV72" t="s">
        <v>143</v>
      </c>
      <c r="BW72" t="s">
        <v>219</v>
      </c>
      <c r="BX72" t="s">
        <v>124</v>
      </c>
      <c r="BY72" t="s">
        <v>120</v>
      </c>
      <c r="BZ72" t="s">
        <v>123</v>
      </c>
      <c r="CA72" t="s">
        <v>124</v>
      </c>
      <c r="CD72" t="s">
        <v>125</v>
      </c>
      <c r="CE72" t="s">
        <v>125</v>
      </c>
      <c r="CF72" t="s">
        <v>125</v>
      </c>
      <c r="CG72" t="s">
        <v>126</v>
      </c>
      <c r="CH72" t="s">
        <v>126</v>
      </c>
      <c r="CI72" t="s">
        <v>126</v>
      </c>
      <c r="CK72">
        <v>1</v>
      </c>
      <c r="CL72">
        <v>2</v>
      </c>
      <c r="CM72">
        <v>3</v>
      </c>
      <c r="CN72" t="s">
        <v>182</v>
      </c>
      <c r="CP72" t="s">
        <v>120</v>
      </c>
      <c r="CQ72" t="s">
        <v>210</v>
      </c>
      <c r="CR72" t="s">
        <v>211</v>
      </c>
      <c r="CS72" t="s">
        <v>203</v>
      </c>
      <c r="CT72" t="s">
        <v>130</v>
      </c>
      <c r="CU72" t="s">
        <v>183</v>
      </c>
    </row>
    <row r="73" spans="1:99" x14ac:dyDescent="0.15">
      <c r="A73" t="s">
        <v>99</v>
      </c>
      <c r="B73" s="1" t="s">
        <v>149</v>
      </c>
      <c r="C73">
        <v>83.2</v>
      </c>
      <c r="D73">
        <v>1.61</v>
      </c>
      <c r="E73">
        <v>95</v>
      </c>
      <c r="F73">
        <v>115</v>
      </c>
      <c r="G73" s="1">
        <f t="shared" si="2"/>
        <v>0.82608695652173914</v>
      </c>
      <c r="H73" s="2">
        <f t="shared" si="3"/>
        <v>32.097527101577867</v>
      </c>
      <c r="I73" t="s">
        <v>150</v>
      </c>
      <c r="J73" t="s">
        <v>107</v>
      </c>
      <c r="M73" t="s">
        <v>231</v>
      </c>
      <c r="O73" t="s">
        <v>224</v>
      </c>
      <c r="P73" t="s">
        <v>184</v>
      </c>
      <c r="Q73" t="s">
        <v>102</v>
      </c>
      <c r="R73" t="s">
        <v>152</v>
      </c>
      <c r="U73" t="s">
        <v>266</v>
      </c>
      <c r="W73" t="s">
        <v>107</v>
      </c>
      <c r="Y73" t="s">
        <v>102</v>
      </c>
      <c r="AA73">
        <v>0</v>
      </c>
      <c r="AB73">
        <v>0</v>
      </c>
      <c r="AC73">
        <v>0</v>
      </c>
      <c r="AD73">
        <v>0</v>
      </c>
      <c r="AE73">
        <v>2</v>
      </c>
      <c r="AF73">
        <v>0</v>
      </c>
      <c r="AH73" t="s">
        <v>153</v>
      </c>
      <c r="AI73" t="s">
        <v>114</v>
      </c>
      <c r="AJ73" t="s">
        <v>141</v>
      </c>
      <c r="AK73" t="s">
        <v>116</v>
      </c>
      <c r="AM73">
        <v>0</v>
      </c>
      <c r="AN73">
        <v>0</v>
      </c>
      <c r="AO73">
        <v>0</v>
      </c>
      <c r="AP73">
        <v>0</v>
      </c>
      <c r="AQ73">
        <v>0</v>
      </c>
      <c r="AR73">
        <v>1</v>
      </c>
      <c r="AS73">
        <v>0</v>
      </c>
      <c r="AT73">
        <v>0</v>
      </c>
      <c r="AU73">
        <v>0</v>
      </c>
      <c r="AV73">
        <v>0</v>
      </c>
      <c r="AW73" t="s">
        <v>137</v>
      </c>
      <c r="AX73" t="s">
        <v>249</v>
      </c>
      <c r="AY73">
        <v>2</v>
      </c>
      <c r="BA73">
        <v>2</v>
      </c>
      <c r="BB73">
        <v>1</v>
      </c>
      <c r="BC73">
        <v>1</v>
      </c>
      <c r="BD73">
        <v>2</v>
      </c>
      <c r="BF73">
        <v>3</v>
      </c>
      <c r="BG73">
        <v>3</v>
      </c>
      <c r="BH73">
        <v>1</v>
      </c>
      <c r="BI73">
        <v>1</v>
      </c>
      <c r="BJ73">
        <v>3</v>
      </c>
      <c r="BK73" t="s">
        <v>119</v>
      </c>
      <c r="BL73" t="s">
        <v>198</v>
      </c>
      <c r="BM73" t="s">
        <v>198</v>
      </c>
      <c r="BN73" t="s">
        <v>119</v>
      </c>
      <c r="BO73" t="s">
        <v>120</v>
      </c>
      <c r="BP73" t="s">
        <v>143</v>
      </c>
      <c r="BR73" t="s">
        <v>202</v>
      </c>
      <c r="BS73" t="s">
        <v>119</v>
      </c>
      <c r="BT73" t="s">
        <v>121</v>
      </c>
      <c r="BU73" t="s">
        <v>143</v>
      </c>
      <c r="BV73" t="s">
        <v>120</v>
      </c>
      <c r="BW73" t="s">
        <v>145</v>
      </c>
      <c r="BX73" t="s">
        <v>156</v>
      </c>
      <c r="BY73" t="s">
        <v>156</v>
      </c>
      <c r="BZ73" t="s">
        <v>123</v>
      </c>
      <c r="CA73" t="s">
        <v>120</v>
      </c>
      <c r="CD73" t="s">
        <v>126</v>
      </c>
      <c r="CE73" t="s">
        <v>125</v>
      </c>
      <c r="CF73" t="s">
        <v>125</v>
      </c>
      <c r="CG73" t="s">
        <v>125</v>
      </c>
      <c r="CH73" t="s">
        <v>125</v>
      </c>
      <c r="CI73" t="s">
        <v>126</v>
      </c>
      <c r="CM73">
        <v>2</v>
      </c>
      <c r="CN73" t="s">
        <v>182</v>
      </c>
      <c r="CP73" t="s">
        <v>156</v>
      </c>
      <c r="CQ73" t="s">
        <v>156</v>
      </c>
      <c r="CR73" t="s">
        <v>211</v>
      </c>
      <c r="CS73" t="s">
        <v>203</v>
      </c>
      <c r="CT73" t="s">
        <v>159</v>
      </c>
      <c r="CU73" t="s">
        <v>131</v>
      </c>
    </row>
    <row r="74" spans="1:99" x14ac:dyDescent="0.15">
      <c r="A74" t="s">
        <v>171</v>
      </c>
      <c r="B74" s="1" t="s">
        <v>149</v>
      </c>
      <c r="C74">
        <v>60</v>
      </c>
      <c r="D74">
        <v>1.61</v>
      </c>
      <c r="E74">
        <v>79</v>
      </c>
      <c r="F74">
        <v>94</v>
      </c>
      <c r="G74" s="1">
        <f t="shared" si="2"/>
        <v>0.84042553191489366</v>
      </c>
      <c r="H74" s="2">
        <f t="shared" si="3"/>
        <v>23.147255121330193</v>
      </c>
      <c r="I74" t="s">
        <v>150</v>
      </c>
      <c r="J74" t="s">
        <v>107</v>
      </c>
      <c r="M74" t="s">
        <v>231</v>
      </c>
      <c r="O74" t="s">
        <v>224</v>
      </c>
      <c r="P74" t="s">
        <v>106</v>
      </c>
      <c r="Q74" t="s">
        <v>102</v>
      </c>
      <c r="R74" t="s">
        <v>136</v>
      </c>
      <c r="S74" t="s">
        <v>162</v>
      </c>
      <c r="U74" t="s">
        <v>267</v>
      </c>
      <c r="W74" t="s">
        <v>107</v>
      </c>
      <c r="Y74" t="s">
        <v>107</v>
      </c>
      <c r="AH74" t="s">
        <v>140</v>
      </c>
      <c r="AI74" t="s">
        <v>114</v>
      </c>
      <c r="AJ74" t="s">
        <v>141</v>
      </c>
      <c r="AK74" t="s">
        <v>118</v>
      </c>
      <c r="AM74">
        <v>1</v>
      </c>
      <c r="AN74">
        <v>0</v>
      </c>
      <c r="AO74">
        <v>5</v>
      </c>
      <c r="AP74">
        <v>2</v>
      </c>
      <c r="AQ74">
        <v>1</v>
      </c>
      <c r="AR74">
        <v>5</v>
      </c>
      <c r="AS74">
        <v>1</v>
      </c>
      <c r="AT74">
        <v>1</v>
      </c>
      <c r="AU74">
        <v>4</v>
      </c>
      <c r="AV74">
        <v>0</v>
      </c>
      <c r="AW74" t="s">
        <v>216</v>
      </c>
      <c r="AY74">
        <v>1</v>
      </c>
      <c r="BA74">
        <v>1</v>
      </c>
      <c r="BB74">
        <v>1</v>
      </c>
      <c r="BC74">
        <v>0</v>
      </c>
      <c r="BD74">
        <v>0</v>
      </c>
      <c r="BF74">
        <v>4</v>
      </c>
      <c r="BG74">
        <v>4</v>
      </c>
      <c r="BH74">
        <v>0</v>
      </c>
      <c r="BI74">
        <v>3</v>
      </c>
      <c r="BJ74">
        <v>0</v>
      </c>
      <c r="BK74" t="s">
        <v>119</v>
      </c>
      <c r="BL74" t="s">
        <v>119</v>
      </c>
      <c r="BM74" t="s">
        <v>198</v>
      </c>
      <c r="BN74" t="s">
        <v>118</v>
      </c>
      <c r="BO74" t="s">
        <v>120</v>
      </c>
      <c r="BP74" t="s">
        <v>156</v>
      </c>
      <c r="BR74" t="s">
        <v>102</v>
      </c>
      <c r="BS74" t="s">
        <v>194</v>
      </c>
      <c r="BT74" t="s">
        <v>121</v>
      </c>
      <c r="BU74" t="s">
        <v>120</v>
      </c>
      <c r="BV74" t="s">
        <v>154</v>
      </c>
      <c r="BW74" t="s">
        <v>190</v>
      </c>
      <c r="BX74" t="s">
        <v>124</v>
      </c>
      <c r="BY74" t="s">
        <v>156</v>
      </c>
      <c r="BZ74" t="s">
        <v>123</v>
      </c>
      <c r="CA74" t="s">
        <v>147</v>
      </c>
      <c r="CD74" t="s">
        <v>126</v>
      </c>
      <c r="CE74" t="s">
        <v>125</v>
      </c>
      <c r="CF74" t="s">
        <v>126</v>
      </c>
      <c r="CG74" t="s">
        <v>125</v>
      </c>
      <c r="CH74" t="s">
        <v>125</v>
      </c>
      <c r="CI74" t="s">
        <v>125</v>
      </c>
      <c r="CK74">
        <v>1</v>
      </c>
      <c r="CL74">
        <v>3</v>
      </c>
      <c r="CM74">
        <v>2</v>
      </c>
      <c r="CN74" t="s">
        <v>209</v>
      </c>
      <c r="CP74" t="s">
        <v>147</v>
      </c>
      <c r="CQ74" t="s">
        <v>210</v>
      </c>
      <c r="CR74" t="s">
        <v>128</v>
      </c>
      <c r="CS74" t="s">
        <v>158</v>
      </c>
      <c r="CT74" t="s">
        <v>148</v>
      </c>
      <c r="CU74" t="s">
        <v>183</v>
      </c>
    </row>
    <row r="75" spans="1:99" x14ac:dyDescent="0.15">
      <c r="A75" t="s">
        <v>99</v>
      </c>
      <c r="B75" s="1" t="s">
        <v>149</v>
      </c>
      <c r="C75">
        <v>74</v>
      </c>
      <c r="D75">
        <v>1.57</v>
      </c>
      <c r="E75">
        <v>84</v>
      </c>
      <c r="F75">
        <v>114</v>
      </c>
      <c r="G75" s="1">
        <f t="shared" si="2"/>
        <v>0.73684210526315785</v>
      </c>
      <c r="H75" s="2">
        <f t="shared" si="3"/>
        <v>30.021501886486266</v>
      </c>
      <c r="I75" t="s">
        <v>150</v>
      </c>
      <c r="J75" t="s">
        <v>107</v>
      </c>
      <c r="M75" t="s">
        <v>231</v>
      </c>
      <c r="O75" t="s">
        <v>224</v>
      </c>
      <c r="P75" t="s">
        <v>106</v>
      </c>
      <c r="Q75" t="s">
        <v>107</v>
      </c>
      <c r="S75" t="s">
        <v>268</v>
      </c>
      <c r="U75" t="s">
        <v>269</v>
      </c>
      <c r="W75" t="s">
        <v>107</v>
      </c>
      <c r="Y75" t="s">
        <v>102</v>
      </c>
      <c r="AA75">
        <v>0</v>
      </c>
      <c r="AB75">
        <v>0</v>
      </c>
      <c r="AC75">
        <v>0</v>
      </c>
      <c r="AD75">
        <v>0</v>
      </c>
      <c r="AE75">
        <v>0</v>
      </c>
      <c r="AF75">
        <v>1</v>
      </c>
      <c r="AH75" t="s">
        <v>113</v>
      </c>
      <c r="AI75" t="s">
        <v>114</v>
      </c>
      <c r="AJ75" t="s">
        <v>141</v>
      </c>
      <c r="AK75" t="s">
        <v>116</v>
      </c>
      <c r="AM75">
        <v>0</v>
      </c>
      <c r="AN75">
        <v>0</v>
      </c>
      <c r="AO75">
        <v>0</v>
      </c>
      <c r="AP75">
        <v>0</v>
      </c>
      <c r="AQ75">
        <v>0</v>
      </c>
      <c r="AR75">
        <v>3</v>
      </c>
      <c r="AS75">
        <v>0</v>
      </c>
      <c r="AT75">
        <v>0</v>
      </c>
      <c r="AU75">
        <v>0</v>
      </c>
      <c r="AV75">
        <v>0</v>
      </c>
      <c r="AW75" t="s">
        <v>216</v>
      </c>
      <c r="AY75">
        <v>3</v>
      </c>
      <c r="BA75">
        <v>0</v>
      </c>
      <c r="BB75">
        <v>0</v>
      </c>
      <c r="BC75">
        <v>0</v>
      </c>
      <c r="BD75">
        <v>0</v>
      </c>
      <c r="BF75">
        <v>2</v>
      </c>
      <c r="BG75">
        <v>0</v>
      </c>
      <c r="BH75">
        <v>0</v>
      </c>
      <c r="BI75">
        <v>1</v>
      </c>
      <c r="BJ75">
        <v>0</v>
      </c>
      <c r="BK75" t="s">
        <v>119</v>
      </c>
      <c r="BL75" t="s">
        <v>118</v>
      </c>
      <c r="BM75" t="s">
        <v>118</v>
      </c>
      <c r="BN75" t="s">
        <v>119</v>
      </c>
      <c r="BO75" t="s">
        <v>154</v>
      </c>
      <c r="BP75" t="s">
        <v>143</v>
      </c>
      <c r="BR75" t="s">
        <v>102</v>
      </c>
      <c r="BS75" t="s">
        <v>119</v>
      </c>
      <c r="BT75" t="s">
        <v>121</v>
      </c>
      <c r="BU75" t="s">
        <v>120</v>
      </c>
      <c r="BV75" t="s">
        <v>154</v>
      </c>
      <c r="BW75" t="s">
        <v>122</v>
      </c>
      <c r="BX75" t="s">
        <v>156</v>
      </c>
      <c r="BY75" t="s">
        <v>120</v>
      </c>
      <c r="BZ75" t="s">
        <v>123</v>
      </c>
      <c r="CA75" t="s">
        <v>154</v>
      </c>
      <c r="CD75" t="s">
        <v>125</v>
      </c>
      <c r="CE75" t="s">
        <v>126</v>
      </c>
      <c r="CF75" t="s">
        <v>125</v>
      </c>
      <c r="CG75" t="s">
        <v>126</v>
      </c>
      <c r="CH75" t="s">
        <v>125</v>
      </c>
      <c r="CI75" t="s">
        <v>126</v>
      </c>
      <c r="CK75">
        <v>1</v>
      </c>
      <c r="CL75">
        <v>2</v>
      </c>
      <c r="CM75">
        <v>3</v>
      </c>
      <c r="CN75" t="s">
        <v>182</v>
      </c>
      <c r="CP75" t="s">
        <v>156</v>
      </c>
      <c r="CQ75" t="s">
        <v>124</v>
      </c>
      <c r="CR75" t="s">
        <v>190</v>
      </c>
      <c r="CS75" t="s">
        <v>203</v>
      </c>
      <c r="CT75" t="s">
        <v>159</v>
      </c>
      <c r="CU75" t="s">
        <v>131</v>
      </c>
    </row>
    <row r="76" spans="1:99" x14ac:dyDescent="0.15">
      <c r="A76" t="s">
        <v>171</v>
      </c>
      <c r="B76" s="1" t="s">
        <v>149</v>
      </c>
      <c r="C76">
        <v>81.7</v>
      </c>
      <c r="D76">
        <v>1.74</v>
      </c>
      <c r="E76">
        <v>99</v>
      </c>
      <c r="F76">
        <v>104</v>
      </c>
      <c r="G76" s="1">
        <f t="shared" si="2"/>
        <v>0.95192307692307687</v>
      </c>
      <c r="H76" s="2">
        <f t="shared" si="3"/>
        <v>26.98507068304928</v>
      </c>
      <c r="I76" t="s">
        <v>150</v>
      </c>
      <c r="J76" t="s">
        <v>107</v>
      </c>
      <c r="M76" t="s">
        <v>231</v>
      </c>
      <c r="O76" t="s">
        <v>224</v>
      </c>
      <c r="P76" t="s">
        <v>106</v>
      </c>
      <c r="Q76" t="s">
        <v>107</v>
      </c>
      <c r="S76" t="s">
        <v>162</v>
      </c>
      <c r="U76" t="s">
        <v>192</v>
      </c>
      <c r="W76" t="s">
        <v>102</v>
      </c>
      <c r="X76" t="s">
        <v>112</v>
      </c>
      <c r="Y76" t="s">
        <v>102</v>
      </c>
      <c r="AA76">
        <v>0</v>
      </c>
      <c r="AB76">
        <v>0</v>
      </c>
      <c r="AC76">
        <v>0</v>
      </c>
      <c r="AD76">
        <v>0</v>
      </c>
      <c r="AF76">
        <v>10</v>
      </c>
      <c r="AH76" t="s">
        <v>179</v>
      </c>
      <c r="AI76" t="s">
        <v>114</v>
      </c>
      <c r="AJ76" t="s">
        <v>115</v>
      </c>
      <c r="AK76" t="s">
        <v>218</v>
      </c>
      <c r="AM76">
        <v>5</v>
      </c>
      <c r="AN76">
        <v>5</v>
      </c>
      <c r="AO76">
        <v>1</v>
      </c>
      <c r="AP76">
        <v>1</v>
      </c>
      <c r="AR76">
        <v>4</v>
      </c>
      <c r="AS76">
        <v>1</v>
      </c>
      <c r="AT76">
        <v>5</v>
      </c>
      <c r="AU76">
        <v>3</v>
      </c>
      <c r="AV76">
        <v>1</v>
      </c>
      <c r="AW76" t="s">
        <v>137</v>
      </c>
      <c r="AX76" t="s">
        <v>241</v>
      </c>
      <c r="AY76">
        <v>4</v>
      </c>
      <c r="BA76">
        <v>4</v>
      </c>
      <c r="BB76">
        <v>4</v>
      </c>
      <c r="BC76">
        <v>0</v>
      </c>
      <c r="BD76">
        <v>0</v>
      </c>
      <c r="BF76">
        <v>0</v>
      </c>
      <c r="BG76">
        <v>4</v>
      </c>
      <c r="BH76">
        <v>1</v>
      </c>
      <c r="BI76">
        <v>3</v>
      </c>
      <c r="BJ76">
        <v>3</v>
      </c>
      <c r="BK76" t="s">
        <v>118</v>
      </c>
      <c r="BL76" t="s">
        <v>164</v>
      </c>
      <c r="BM76" t="s">
        <v>164</v>
      </c>
      <c r="BN76" t="s">
        <v>198</v>
      </c>
      <c r="BO76" t="s">
        <v>120</v>
      </c>
      <c r="BP76" t="s">
        <v>143</v>
      </c>
      <c r="BR76" t="s">
        <v>107</v>
      </c>
      <c r="BS76" t="s">
        <v>119</v>
      </c>
      <c r="BT76" t="s">
        <v>121</v>
      </c>
      <c r="BU76" t="s">
        <v>143</v>
      </c>
      <c r="BV76" t="s">
        <v>143</v>
      </c>
      <c r="BW76" t="s">
        <v>122</v>
      </c>
      <c r="BX76" t="s">
        <v>154</v>
      </c>
      <c r="BY76" t="s">
        <v>120</v>
      </c>
      <c r="BZ76" t="s">
        <v>123</v>
      </c>
      <c r="CA76" t="s">
        <v>154</v>
      </c>
      <c r="CD76" t="s">
        <v>125</v>
      </c>
      <c r="CE76" t="s">
        <v>125</v>
      </c>
      <c r="CF76" t="s">
        <v>125</v>
      </c>
      <c r="CG76" t="s">
        <v>126</v>
      </c>
      <c r="CH76" t="s">
        <v>126</v>
      </c>
      <c r="CI76" t="s">
        <v>125</v>
      </c>
      <c r="CK76">
        <v>1</v>
      </c>
      <c r="CL76">
        <v>3</v>
      </c>
      <c r="CN76" t="s">
        <v>182</v>
      </c>
      <c r="CP76" t="s">
        <v>120</v>
      </c>
      <c r="CQ76" t="s">
        <v>124</v>
      </c>
      <c r="CR76" t="s">
        <v>211</v>
      </c>
      <c r="CS76" t="s">
        <v>203</v>
      </c>
      <c r="CT76" t="s">
        <v>159</v>
      </c>
      <c r="CU76" t="s">
        <v>183</v>
      </c>
    </row>
    <row r="77" spans="1:99" x14ac:dyDescent="0.15">
      <c r="A77" t="s">
        <v>171</v>
      </c>
      <c r="B77" s="1" t="s">
        <v>149</v>
      </c>
      <c r="C77">
        <v>60.1</v>
      </c>
      <c r="D77">
        <v>1.73</v>
      </c>
      <c r="E77">
        <v>74</v>
      </c>
      <c r="F77">
        <v>90</v>
      </c>
      <c r="G77" s="1">
        <f t="shared" si="2"/>
        <v>0.82222222222222219</v>
      </c>
      <c r="H77" s="2">
        <f t="shared" si="3"/>
        <v>20.080858030672591</v>
      </c>
      <c r="I77" t="s">
        <v>150</v>
      </c>
      <c r="J77" t="s">
        <v>107</v>
      </c>
      <c r="M77" t="s">
        <v>231</v>
      </c>
      <c r="O77" t="s">
        <v>224</v>
      </c>
      <c r="P77" t="s">
        <v>106</v>
      </c>
      <c r="Q77" t="s">
        <v>102</v>
      </c>
      <c r="R77" t="s">
        <v>161</v>
      </c>
      <c r="S77" t="s">
        <v>162</v>
      </c>
      <c r="U77" t="s">
        <v>232</v>
      </c>
      <c r="W77" t="s">
        <v>107</v>
      </c>
      <c r="Y77" t="s">
        <v>102</v>
      </c>
      <c r="AA77">
        <v>0</v>
      </c>
      <c r="AB77">
        <v>0</v>
      </c>
      <c r="AC77">
        <v>0</v>
      </c>
      <c r="AD77">
        <v>0</v>
      </c>
      <c r="AE77">
        <v>0</v>
      </c>
      <c r="AF77">
        <v>4</v>
      </c>
      <c r="AH77" t="s">
        <v>140</v>
      </c>
      <c r="AI77" t="s">
        <v>114</v>
      </c>
      <c r="AJ77" t="s">
        <v>141</v>
      </c>
      <c r="AK77" t="s">
        <v>142</v>
      </c>
      <c r="AM77">
        <v>5</v>
      </c>
      <c r="AN77">
        <v>5</v>
      </c>
      <c r="AO77">
        <v>2</v>
      </c>
      <c r="AP77">
        <v>0</v>
      </c>
      <c r="AQ77">
        <v>2</v>
      </c>
      <c r="AR77">
        <v>5</v>
      </c>
      <c r="AS77">
        <v>0</v>
      </c>
      <c r="AT77">
        <v>5</v>
      </c>
      <c r="AU77">
        <v>0</v>
      </c>
      <c r="AV77">
        <v>2</v>
      </c>
      <c r="AW77" t="s">
        <v>117</v>
      </c>
      <c r="AY77">
        <v>1</v>
      </c>
      <c r="BA77">
        <v>5</v>
      </c>
      <c r="BB77">
        <v>0</v>
      </c>
      <c r="BC77">
        <v>5</v>
      </c>
      <c r="BD77">
        <v>0</v>
      </c>
      <c r="BF77">
        <v>5</v>
      </c>
      <c r="BG77">
        <v>1</v>
      </c>
      <c r="BH77">
        <v>0</v>
      </c>
      <c r="BI77">
        <v>5</v>
      </c>
      <c r="BJ77">
        <v>0</v>
      </c>
      <c r="BK77" t="s">
        <v>119</v>
      </c>
      <c r="BL77" t="s">
        <v>119</v>
      </c>
      <c r="BM77" t="s">
        <v>119</v>
      </c>
      <c r="BN77" t="s">
        <v>118</v>
      </c>
      <c r="BO77" t="s">
        <v>144</v>
      </c>
      <c r="BP77" t="s">
        <v>144</v>
      </c>
      <c r="BR77" t="s">
        <v>202</v>
      </c>
      <c r="BS77" t="s">
        <v>118</v>
      </c>
      <c r="BT77" t="s">
        <v>121</v>
      </c>
      <c r="BU77" t="s">
        <v>154</v>
      </c>
      <c r="BV77" t="s">
        <v>144</v>
      </c>
      <c r="BW77" t="s">
        <v>122</v>
      </c>
      <c r="BX77" t="s">
        <v>120</v>
      </c>
      <c r="BY77" t="s">
        <v>120</v>
      </c>
      <c r="BZ77" t="s">
        <v>123</v>
      </c>
      <c r="CA77" t="s">
        <v>147</v>
      </c>
      <c r="CD77" t="s">
        <v>126</v>
      </c>
      <c r="CE77" t="s">
        <v>125</v>
      </c>
      <c r="CF77" t="s">
        <v>126</v>
      </c>
      <c r="CG77" t="s">
        <v>125</v>
      </c>
      <c r="CH77" t="s">
        <v>126</v>
      </c>
      <c r="CI77" t="s">
        <v>126</v>
      </c>
      <c r="CK77">
        <v>1</v>
      </c>
      <c r="CL77">
        <v>2</v>
      </c>
      <c r="CM77">
        <v>3</v>
      </c>
      <c r="CN77" t="s">
        <v>182</v>
      </c>
      <c r="CP77" t="s">
        <v>120</v>
      </c>
      <c r="CQ77" t="s">
        <v>210</v>
      </c>
      <c r="CR77" t="s">
        <v>128</v>
      </c>
      <c r="CS77" t="s">
        <v>223</v>
      </c>
      <c r="CT77" t="s">
        <v>130</v>
      </c>
      <c r="CU77" t="s">
        <v>183</v>
      </c>
    </row>
    <row r="78" spans="1:99" x14ac:dyDescent="0.15">
      <c r="A78" t="s">
        <v>171</v>
      </c>
      <c r="B78" s="1" t="s">
        <v>149</v>
      </c>
      <c r="C78">
        <v>55.2</v>
      </c>
      <c r="D78">
        <v>1.62</v>
      </c>
      <c r="E78">
        <v>73</v>
      </c>
      <c r="F78">
        <v>87</v>
      </c>
      <c r="G78" s="1">
        <f t="shared" si="2"/>
        <v>0.83908045977011492</v>
      </c>
      <c r="H78" s="2">
        <f t="shared" si="3"/>
        <v>21.033379058070413</v>
      </c>
      <c r="I78" t="s">
        <v>150</v>
      </c>
      <c r="J78" t="s">
        <v>107</v>
      </c>
      <c r="M78" t="s">
        <v>231</v>
      </c>
      <c r="O78" t="s">
        <v>224</v>
      </c>
      <c r="P78" t="s">
        <v>176</v>
      </c>
      <c r="Q78" t="s">
        <v>102</v>
      </c>
      <c r="R78" t="s">
        <v>152</v>
      </c>
      <c r="S78" t="s">
        <v>185</v>
      </c>
      <c r="U78" t="s">
        <v>261</v>
      </c>
      <c r="W78" t="s">
        <v>107</v>
      </c>
      <c r="Y78" t="s">
        <v>102</v>
      </c>
      <c r="AA78">
        <v>0</v>
      </c>
      <c r="AB78">
        <v>0</v>
      </c>
      <c r="AC78">
        <v>0</v>
      </c>
      <c r="AD78">
        <v>4</v>
      </c>
      <c r="AE78">
        <v>0</v>
      </c>
      <c r="AF78">
        <v>0</v>
      </c>
      <c r="AH78" t="s">
        <v>113</v>
      </c>
      <c r="AI78" t="s">
        <v>169</v>
      </c>
      <c r="AJ78" t="s">
        <v>141</v>
      </c>
      <c r="AK78" t="s">
        <v>116</v>
      </c>
      <c r="AM78">
        <v>4</v>
      </c>
      <c r="AN78">
        <v>4</v>
      </c>
      <c r="AO78">
        <v>1</v>
      </c>
      <c r="AP78">
        <v>1</v>
      </c>
      <c r="AQ78">
        <v>5</v>
      </c>
      <c r="AR78">
        <v>5</v>
      </c>
      <c r="AS78">
        <v>2</v>
      </c>
      <c r="AT78">
        <v>3</v>
      </c>
      <c r="AU78">
        <v>3</v>
      </c>
      <c r="AV78">
        <v>5</v>
      </c>
      <c r="AW78" t="s">
        <v>117</v>
      </c>
      <c r="AY78">
        <v>5</v>
      </c>
      <c r="BA78">
        <v>5</v>
      </c>
      <c r="BB78">
        <v>0</v>
      </c>
      <c r="BC78">
        <v>0</v>
      </c>
      <c r="BD78">
        <v>5</v>
      </c>
      <c r="BF78">
        <v>5</v>
      </c>
      <c r="BG78">
        <v>5</v>
      </c>
      <c r="BH78">
        <v>0</v>
      </c>
      <c r="BI78">
        <v>5</v>
      </c>
      <c r="BJ78">
        <v>5</v>
      </c>
      <c r="BK78" t="s">
        <v>142</v>
      </c>
      <c r="BL78" t="s">
        <v>142</v>
      </c>
      <c r="BM78" t="s">
        <v>142</v>
      </c>
      <c r="BN78" t="s">
        <v>118</v>
      </c>
      <c r="BO78" t="s">
        <v>144</v>
      </c>
      <c r="BP78" t="s">
        <v>120</v>
      </c>
      <c r="BR78" t="s">
        <v>202</v>
      </c>
      <c r="BS78" t="s">
        <v>118</v>
      </c>
      <c r="BT78" t="s">
        <v>121</v>
      </c>
      <c r="BU78" t="s">
        <v>154</v>
      </c>
      <c r="BV78" t="s">
        <v>154</v>
      </c>
      <c r="BW78" t="s">
        <v>122</v>
      </c>
      <c r="BX78" t="s">
        <v>120</v>
      </c>
      <c r="BY78" t="s">
        <v>120</v>
      </c>
      <c r="BZ78" t="s">
        <v>212</v>
      </c>
      <c r="CA78" t="s">
        <v>120</v>
      </c>
      <c r="CD78" t="s">
        <v>126</v>
      </c>
      <c r="CE78" t="s">
        <v>126</v>
      </c>
      <c r="CF78" t="s">
        <v>126</v>
      </c>
      <c r="CG78" t="s">
        <v>126</v>
      </c>
      <c r="CH78" t="s">
        <v>126</v>
      </c>
      <c r="CI78" t="s">
        <v>126</v>
      </c>
      <c r="CK78">
        <v>1</v>
      </c>
      <c r="CL78">
        <v>3</v>
      </c>
      <c r="CM78">
        <v>2</v>
      </c>
      <c r="CN78" t="s">
        <v>182</v>
      </c>
      <c r="CP78" t="s">
        <v>156</v>
      </c>
      <c r="CQ78" t="s">
        <v>156</v>
      </c>
      <c r="CR78" t="s">
        <v>128</v>
      </c>
      <c r="CS78" t="s">
        <v>158</v>
      </c>
      <c r="CT78" t="s">
        <v>159</v>
      </c>
      <c r="CU78" t="s">
        <v>131</v>
      </c>
    </row>
    <row r="79" spans="1:99" x14ac:dyDescent="0.15">
      <c r="A79" t="s">
        <v>99</v>
      </c>
      <c r="B79" s="1" t="s">
        <v>149</v>
      </c>
      <c r="C79">
        <v>62.9</v>
      </c>
      <c r="D79">
        <v>1.64</v>
      </c>
      <c r="E79">
        <v>78</v>
      </c>
      <c r="F79">
        <v>101</v>
      </c>
      <c r="G79" s="1">
        <f t="shared" si="2"/>
        <v>0.7722772277227723</v>
      </c>
      <c r="H79" s="2">
        <f t="shared" si="3"/>
        <v>23.386377156454493</v>
      </c>
      <c r="I79" t="s">
        <v>150</v>
      </c>
      <c r="J79" t="s">
        <v>107</v>
      </c>
      <c r="M79" t="s">
        <v>231</v>
      </c>
      <c r="O79" t="s">
        <v>151</v>
      </c>
      <c r="P79" t="s">
        <v>160</v>
      </c>
      <c r="Q79" t="s">
        <v>102</v>
      </c>
      <c r="R79" t="s">
        <v>136</v>
      </c>
      <c r="S79" t="s">
        <v>162</v>
      </c>
      <c r="U79" t="s">
        <v>270</v>
      </c>
      <c r="W79" t="s">
        <v>107</v>
      </c>
      <c r="Y79" t="s">
        <v>107</v>
      </c>
      <c r="AH79" t="s">
        <v>179</v>
      </c>
      <c r="AI79" t="s">
        <v>114</v>
      </c>
      <c r="AJ79" t="s">
        <v>141</v>
      </c>
      <c r="AK79" t="s">
        <v>116</v>
      </c>
      <c r="AM79">
        <v>0</v>
      </c>
      <c r="AN79">
        <v>0</v>
      </c>
      <c r="AO79">
        <v>0</v>
      </c>
      <c r="AP79">
        <v>0</v>
      </c>
      <c r="AQ79">
        <v>0</v>
      </c>
      <c r="AR79">
        <v>0</v>
      </c>
      <c r="AS79">
        <v>0</v>
      </c>
      <c r="AT79">
        <v>0</v>
      </c>
      <c r="AU79">
        <v>0</v>
      </c>
      <c r="AV79">
        <v>0</v>
      </c>
      <c r="AW79" t="s">
        <v>216</v>
      </c>
      <c r="AY79">
        <v>2</v>
      </c>
      <c r="BA79">
        <v>1</v>
      </c>
      <c r="BB79">
        <v>2</v>
      </c>
      <c r="BC79">
        <v>0</v>
      </c>
      <c r="BD79">
        <v>0</v>
      </c>
      <c r="BF79">
        <v>2</v>
      </c>
      <c r="BG79">
        <v>1</v>
      </c>
      <c r="BH79">
        <v>0</v>
      </c>
      <c r="BI79">
        <v>3</v>
      </c>
      <c r="BJ79">
        <v>3</v>
      </c>
      <c r="BK79" t="s">
        <v>119</v>
      </c>
      <c r="BL79" t="s">
        <v>119</v>
      </c>
      <c r="BM79" t="s">
        <v>119</v>
      </c>
      <c r="BN79" t="s">
        <v>118</v>
      </c>
      <c r="BO79" t="s">
        <v>143</v>
      </c>
      <c r="BP79" t="s">
        <v>143</v>
      </c>
      <c r="BR79" t="s">
        <v>107</v>
      </c>
      <c r="BS79" t="s">
        <v>119</v>
      </c>
      <c r="BT79" t="s">
        <v>121</v>
      </c>
      <c r="BU79" t="s">
        <v>143</v>
      </c>
      <c r="BV79" t="s">
        <v>143</v>
      </c>
      <c r="BW79" t="s">
        <v>225</v>
      </c>
      <c r="BX79" t="s">
        <v>120</v>
      </c>
      <c r="BY79" t="s">
        <v>120</v>
      </c>
      <c r="BZ79" t="s">
        <v>123</v>
      </c>
      <c r="CA79" t="s">
        <v>154</v>
      </c>
      <c r="CD79" t="s">
        <v>125</v>
      </c>
      <c r="CE79" t="s">
        <v>126</v>
      </c>
      <c r="CF79" t="s">
        <v>126</v>
      </c>
      <c r="CG79" t="s">
        <v>125</v>
      </c>
      <c r="CH79" t="s">
        <v>126</v>
      </c>
      <c r="CI79" t="s">
        <v>126</v>
      </c>
      <c r="CK79">
        <v>1</v>
      </c>
      <c r="CL79">
        <v>2</v>
      </c>
      <c r="CM79">
        <v>3</v>
      </c>
      <c r="CN79" t="s">
        <v>182</v>
      </c>
      <c r="CP79" t="s">
        <v>210</v>
      </c>
      <c r="CQ79" t="s">
        <v>124</v>
      </c>
      <c r="CR79" t="s">
        <v>211</v>
      </c>
      <c r="CS79" t="s">
        <v>158</v>
      </c>
      <c r="CT79" t="s">
        <v>159</v>
      </c>
      <c r="CU79" t="s">
        <v>183</v>
      </c>
    </row>
    <row r="80" spans="1:99" x14ac:dyDescent="0.15">
      <c r="A80" t="s">
        <v>99</v>
      </c>
      <c r="B80" s="1" t="s">
        <v>149</v>
      </c>
      <c r="C80">
        <v>48.1</v>
      </c>
      <c r="D80">
        <v>1.64</v>
      </c>
      <c r="E80">
        <v>64</v>
      </c>
      <c r="F80">
        <v>89</v>
      </c>
      <c r="G80" s="1">
        <f t="shared" si="2"/>
        <v>0.7191011235955056</v>
      </c>
      <c r="H80" s="2">
        <f t="shared" si="3"/>
        <v>17.883700178465205</v>
      </c>
      <c r="I80" t="s">
        <v>150</v>
      </c>
      <c r="J80" t="s">
        <v>107</v>
      </c>
      <c r="M80" t="s">
        <v>231</v>
      </c>
      <c r="O80" t="s">
        <v>224</v>
      </c>
      <c r="P80" t="s">
        <v>160</v>
      </c>
      <c r="Q80" t="s">
        <v>107</v>
      </c>
      <c r="S80" t="s">
        <v>162</v>
      </c>
      <c r="U80" t="s">
        <v>192</v>
      </c>
      <c r="W80" t="s">
        <v>107</v>
      </c>
      <c r="Y80" t="s">
        <v>107</v>
      </c>
      <c r="AH80" t="s">
        <v>113</v>
      </c>
      <c r="AI80" t="s">
        <v>114</v>
      </c>
      <c r="AJ80" t="s">
        <v>141</v>
      </c>
      <c r="AK80" t="s">
        <v>116</v>
      </c>
      <c r="AM80">
        <v>5</v>
      </c>
      <c r="AN80">
        <v>4</v>
      </c>
      <c r="AO80">
        <v>1</v>
      </c>
      <c r="AP80">
        <v>0</v>
      </c>
      <c r="AQ80">
        <v>2</v>
      </c>
      <c r="AR80">
        <v>5</v>
      </c>
      <c r="AS80">
        <v>0</v>
      </c>
      <c r="AT80">
        <v>2</v>
      </c>
      <c r="AU80">
        <v>5</v>
      </c>
      <c r="AV80">
        <v>0</v>
      </c>
      <c r="AW80" t="s">
        <v>137</v>
      </c>
      <c r="AX80" t="s">
        <v>241</v>
      </c>
      <c r="AY80">
        <v>3</v>
      </c>
      <c r="BA80">
        <v>0</v>
      </c>
      <c r="BB80">
        <v>0</v>
      </c>
      <c r="BC80">
        <v>0</v>
      </c>
      <c r="BD80">
        <v>0</v>
      </c>
      <c r="BF80">
        <v>0</v>
      </c>
      <c r="BG80">
        <v>0</v>
      </c>
      <c r="BH80">
        <v>4</v>
      </c>
      <c r="BI80">
        <v>4</v>
      </c>
      <c r="BJ80">
        <v>0</v>
      </c>
      <c r="BK80" t="s">
        <v>118</v>
      </c>
      <c r="BL80" t="s">
        <v>119</v>
      </c>
      <c r="BM80" t="s">
        <v>119</v>
      </c>
      <c r="BN80" t="s">
        <v>118</v>
      </c>
      <c r="BO80" t="s">
        <v>154</v>
      </c>
      <c r="BP80" t="s">
        <v>120</v>
      </c>
      <c r="BR80" t="s">
        <v>107</v>
      </c>
      <c r="BS80" t="s">
        <v>118</v>
      </c>
      <c r="BT80" t="s">
        <v>121</v>
      </c>
      <c r="BU80" t="s">
        <v>154</v>
      </c>
      <c r="BV80" t="s">
        <v>154</v>
      </c>
      <c r="BW80" t="s">
        <v>122</v>
      </c>
      <c r="BX80" t="s">
        <v>120</v>
      </c>
      <c r="BY80" t="s">
        <v>120</v>
      </c>
      <c r="BZ80" t="s">
        <v>123</v>
      </c>
      <c r="CA80" t="s">
        <v>154</v>
      </c>
      <c r="CD80" t="s">
        <v>126</v>
      </c>
      <c r="CE80" t="s">
        <v>125</v>
      </c>
      <c r="CF80" t="s">
        <v>125</v>
      </c>
      <c r="CG80" t="s">
        <v>126</v>
      </c>
      <c r="CH80" t="s">
        <v>126</v>
      </c>
      <c r="CI80" t="s">
        <v>126</v>
      </c>
      <c r="CK80">
        <v>3</v>
      </c>
      <c r="CL80">
        <v>1</v>
      </c>
      <c r="CM80">
        <v>2</v>
      </c>
      <c r="CN80" t="s">
        <v>182</v>
      </c>
      <c r="CP80" t="s">
        <v>120</v>
      </c>
      <c r="CQ80" t="s">
        <v>210</v>
      </c>
      <c r="CR80" t="s">
        <v>128</v>
      </c>
      <c r="CS80" t="s">
        <v>158</v>
      </c>
      <c r="CT80" t="s">
        <v>234</v>
      </c>
      <c r="CU80" t="s">
        <v>131</v>
      </c>
    </row>
    <row r="81" spans="1:99" x14ac:dyDescent="0.15">
      <c r="A81" t="s">
        <v>171</v>
      </c>
      <c r="B81" s="1" t="s">
        <v>149</v>
      </c>
      <c r="C81">
        <v>52.3</v>
      </c>
      <c r="D81">
        <v>1.71</v>
      </c>
      <c r="E81">
        <v>72</v>
      </c>
      <c r="F81">
        <v>87</v>
      </c>
      <c r="G81" s="1">
        <f t="shared" si="2"/>
        <v>0.82758620689655171</v>
      </c>
      <c r="H81" s="2">
        <f t="shared" si="3"/>
        <v>17.885845217331831</v>
      </c>
      <c r="I81" t="s">
        <v>150</v>
      </c>
      <c r="J81" t="s">
        <v>107</v>
      </c>
      <c r="M81" t="s">
        <v>231</v>
      </c>
      <c r="O81" t="s">
        <v>224</v>
      </c>
      <c r="P81" t="s">
        <v>176</v>
      </c>
      <c r="Q81" t="s">
        <v>107</v>
      </c>
      <c r="S81" t="s">
        <v>162</v>
      </c>
      <c r="U81" t="s">
        <v>139</v>
      </c>
      <c r="W81" t="s">
        <v>107</v>
      </c>
      <c r="Y81" t="s">
        <v>102</v>
      </c>
      <c r="AA81">
        <v>0</v>
      </c>
      <c r="AB81">
        <v>0</v>
      </c>
      <c r="AC81">
        <v>0</v>
      </c>
      <c r="AD81">
        <v>0</v>
      </c>
      <c r="AE81">
        <v>1</v>
      </c>
      <c r="AF81">
        <v>0</v>
      </c>
      <c r="AH81" t="s">
        <v>113</v>
      </c>
      <c r="AI81" t="s">
        <v>114</v>
      </c>
      <c r="AJ81" t="s">
        <v>141</v>
      </c>
      <c r="AK81" t="s">
        <v>116</v>
      </c>
      <c r="AM81">
        <v>3</v>
      </c>
      <c r="AN81">
        <v>2</v>
      </c>
      <c r="AO81">
        <v>1</v>
      </c>
      <c r="AP81">
        <v>0</v>
      </c>
      <c r="AQ81">
        <v>1</v>
      </c>
      <c r="AR81">
        <v>3</v>
      </c>
      <c r="AS81">
        <v>0</v>
      </c>
      <c r="AT81">
        <v>3</v>
      </c>
      <c r="AU81">
        <v>1</v>
      </c>
      <c r="AV81">
        <v>1</v>
      </c>
      <c r="AW81" t="s">
        <v>137</v>
      </c>
      <c r="AX81" t="s">
        <v>241</v>
      </c>
      <c r="AY81">
        <v>2</v>
      </c>
      <c r="BA81">
        <v>1</v>
      </c>
      <c r="BB81">
        <v>1</v>
      </c>
      <c r="BC81">
        <v>1</v>
      </c>
      <c r="BD81">
        <v>2</v>
      </c>
      <c r="BF81">
        <v>4</v>
      </c>
      <c r="BG81">
        <v>5</v>
      </c>
      <c r="BH81">
        <v>2</v>
      </c>
      <c r="BI81">
        <v>4</v>
      </c>
      <c r="BJ81">
        <v>4</v>
      </c>
      <c r="BK81" t="s">
        <v>118</v>
      </c>
      <c r="BL81" t="s">
        <v>198</v>
      </c>
      <c r="BM81" t="s">
        <v>119</v>
      </c>
      <c r="BN81" t="s">
        <v>118</v>
      </c>
      <c r="BO81" t="s">
        <v>120</v>
      </c>
      <c r="BP81" t="s">
        <v>120</v>
      </c>
      <c r="BR81" t="s">
        <v>107</v>
      </c>
      <c r="BS81" t="s">
        <v>118</v>
      </c>
      <c r="BT81" t="s">
        <v>121</v>
      </c>
      <c r="BU81" t="s">
        <v>143</v>
      </c>
      <c r="BV81" t="s">
        <v>154</v>
      </c>
      <c r="BW81" t="s">
        <v>122</v>
      </c>
      <c r="BX81" t="s">
        <v>156</v>
      </c>
      <c r="BY81" t="s">
        <v>156</v>
      </c>
      <c r="BZ81" t="s">
        <v>123</v>
      </c>
      <c r="CA81" t="s">
        <v>120</v>
      </c>
      <c r="CD81" t="s">
        <v>125</v>
      </c>
      <c r="CE81" t="s">
        <v>125</v>
      </c>
      <c r="CF81" t="s">
        <v>126</v>
      </c>
      <c r="CG81" t="s">
        <v>126</v>
      </c>
      <c r="CH81" t="s">
        <v>126</v>
      </c>
      <c r="CI81" t="s">
        <v>125</v>
      </c>
      <c r="CK81">
        <v>2</v>
      </c>
      <c r="CL81">
        <v>1</v>
      </c>
      <c r="CM81">
        <v>3</v>
      </c>
      <c r="CN81" t="s">
        <v>157</v>
      </c>
      <c r="CP81" t="s">
        <v>156</v>
      </c>
      <c r="CQ81" t="s">
        <v>156</v>
      </c>
      <c r="CR81" t="s">
        <v>128</v>
      </c>
      <c r="CS81" t="s">
        <v>158</v>
      </c>
      <c r="CT81" t="s">
        <v>130</v>
      </c>
      <c r="CU81" t="s">
        <v>131</v>
      </c>
    </row>
    <row r="82" spans="1:99" x14ac:dyDescent="0.15">
      <c r="A82" t="s">
        <v>99</v>
      </c>
      <c r="B82" s="1" t="s">
        <v>149</v>
      </c>
      <c r="C82">
        <v>69.5</v>
      </c>
      <c r="D82">
        <v>1.6</v>
      </c>
      <c r="E82">
        <v>81</v>
      </c>
      <c r="F82">
        <v>104</v>
      </c>
      <c r="G82" s="1">
        <f t="shared" si="2"/>
        <v>0.77884615384615385</v>
      </c>
      <c r="H82" s="2">
        <f t="shared" si="3"/>
        <v>27.148437499999996</v>
      </c>
      <c r="I82" t="s">
        <v>150</v>
      </c>
      <c r="J82" t="s">
        <v>107</v>
      </c>
      <c r="M82" t="s">
        <v>231</v>
      </c>
      <c r="O82" t="s">
        <v>224</v>
      </c>
      <c r="P82" t="s">
        <v>184</v>
      </c>
      <c r="Q82" t="s">
        <v>107</v>
      </c>
      <c r="S82" t="s">
        <v>108</v>
      </c>
      <c r="U82" t="s">
        <v>271</v>
      </c>
      <c r="W82" t="s">
        <v>102</v>
      </c>
      <c r="X82" t="s">
        <v>236</v>
      </c>
      <c r="Y82" t="s">
        <v>102</v>
      </c>
      <c r="AA82">
        <v>0</v>
      </c>
      <c r="AB82">
        <v>0</v>
      </c>
      <c r="AC82">
        <v>0</v>
      </c>
      <c r="AD82">
        <v>1</v>
      </c>
      <c r="AF82">
        <v>0</v>
      </c>
      <c r="AH82" t="s">
        <v>179</v>
      </c>
      <c r="AI82" t="s">
        <v>169</v>
      </c>
      <c r="AJ82" t="s">
        <v>141</v>
      </c>
      <c r="AK82" t="s">
        <v>116</v>
      </c>
      <c r="AM82">
        <v>4</v>
      </c>
      <c r="AN82">
        <v>3</v>
      </c>
      <c r="AO82">
        <v>1</v>
      </c>
      <c r="AP82">
        <v>2</v>
      </c>
      <c r="AQ82">
        <v>3</v>
      </c>
      <c r="AR82">
        <v>5</v>
      </c>
      <c r="AS82">
        <v>2</v>
      </c>
      <c r="AT82">
        <v>4</v>
      </c>
      <c r="AU82">
        <v>1</v>
      </c>
      <c r="AV82">
        <v>2</v>
      </c>
      <c r="AW82" t="s">
        <v>117</v>
      </c>
      <c r="AY82">
        <v>4</v>
      </c>
      <c r="BA82">
        <v>1</v>
      </c>
      <c r="BB82">
        <v>2</v>
      </c>
      <c r="BC82">
        <v>0</v>
      </c>
      <c r="BD82">
        <v>0</v>
      </c>
      <c r="BF82">
        <v>3</v>
      </c>
      <c r="BG82">
        <v>4</v>
      </c>
      <c r="BH82">
        <v>0</v>
      </c>
      <c r="BI82">
        <v>3</v>
      </c>
      <c r="BJ82">
        <v>0</v>
      </c>
      <c r="BK82" t="s">
        <v>155</v>
      </c>
      <c r="BL82" t="s">
        <v>119</v>
      </c>
      <c r="BM82" t="s">
        <v>119</v>
      </c>
      <c r="BN82" t="s">
        <v>119</v>
      </c>
      <c r="BO82" t="s">
        <v>120</v>
      </c>
      <c r="BP82" t="s">
        <v>120</v>
      </c>
      <c r="BR82" t="s">
        <v>107</v>
      </c>
      <c r="BS82" t="s">
        <v>118</v>
      </c>
      <c r="BT82" t="s">
        <v>121</v>
      </c>
      <c r="BU82" t="s">
        <v>120</v>
      </c>
      <c r="BV82" t="s">
        <v>143</v>
      </c>
      <c r="BW82" t="s">
        <v>190</v>
      </c>
      <c r="BX82" t="s">
        <v>120</v>
      </c>
      <c r="BY82" t="s">
        <v>120</v>
      </c>
      <c r="BZ82" t="s">
        <v>123</v>
      </c>
      <c r="CA82" t="s">
        <v>120</v>
      </c>
      <c r="CD82" t="s">
        <v>125</v>
      </c>
      <c r="CE82" t="s">
        <v>126</v>
      </c>
      <c r="CF82" t="s">
        <v>125</v>
      </c>
      <c r="CG82" t="s">
        <v>126</v>
      </c>
      <c r="CH82" t="s">
        <v>125</v>
      </c>
      <c r="CI82" t="s">
        <v>126</v>
      </c>
      <c r="CK82">
        <v>1</v>
      </c>
      <c r="CL82">
        <v>2</v>
      </c>
      <c r="CM82">
        <v>3</v>
      </c>
      <c r="CN82" t="s">
        <v>182</v>
      </c>
      <c r="CP82" t="s">
        <v>124</v>
      </c>
      <c r="CQ82" t="s">
        <v>120</v>
      </c>
      <c r="CR82" t="s">
        <v>128</v>
      </c>
      <c r="CS82" t="s">
        <v>158</v>
      </c>
      <c r="CT82" t="s">
        <v>130</v>
      </c>
      <c r="CU82" t="s">
        <v>131</v>
      </c>
    </row>
    <row r="83" spans="1:99" x14ac:dyDescent="0.15">
      <c r="A83" t="s">
        <v>99</v>
      </c>
      <c r="B83" s="1" t="s">
        <v>149</v>
      </c>
      <c r="C83">
        <v>53</v>
      </c>
      <c r="D83">
        <v>1.54</v>
      </c>
      <c r="E83">
        <v>72</v>
      </c>
      <c r="F83">
        <v>95</v>
      </c>
      <c r="G83" s="1">
        <f t="shared" si="2"/>
        <v>0.75789473684210529</v>
      </c>
      <c r="H83" s="2">
        <f t="shared" si="3"/>
        <v>22.347782088041829</v>
      </c>
      <c r="I83" t="s">
        <v>150</v>
      </c>
      <c r="J83" t="s">
        <v>107</v>
      </c>
      <c r="M83" t="s">
        <v>231</v>
      </c>
      <c r="O83" t="s">
        <v>151</v>
      </c>
      <c r="P83" t="s">
        <v>184</v>
      </c>
      <c r="Q83" t="s">
        <v>107</v>
      </c>
      <c r="S83" t="s">
        <v>162</v>
      </c>
      <c r="U83" t="s">
        <v>163</v>
      </c>
      <c r="W83" t="s">
        <v>107</v>
      </c>
      <c r="Y83" t="s">
        <v>107</v>
      </c>
      <c r="AH83" t="s">
        <v>179</v>
      </c>
      <c r="AI83" t="s">
        <v>114</v>
      </c>
      <c r="AJ83" t="s">
        <v>141</v>
      </c>
      <c r="AK83" t="s">
        <v>218</v>
      </c>
      <c r="AM83">
        <v>3</v>
      </c>
      <c r="AN83">
        <v>3</v>
      </c>
      <c r="AO83">
        <v>4</v>
      </c>
      <c r="AP83">
        <v>1</v>
      </c>
      <c r="AQ83">
        <v>1</v>
      </c>
      <c r="AR83">
        <v>4</v>
      </c>
      <c r="AS83">
        <v>0</v>
      </c>
      <c r="AT83">
        <v>3</v>
      </c>
      <c r="AU83">
        <v>4</v>
      </c>
      <c r="AV83">
        <v>1</v>
      </c>
      <c r="AW83" t="s">
        <v>216</v>
      </c>
      <c r="AY83">
        <v>3</v>
      </c>
      <c r="BA83">
        <v>2</v>
      </c>
      <c r="BB83">
        <v>2</v>
      </c>
      <c r="BC83">
        <v>2</v>
      </c>
      <c r="BD83">
        <v>2</v>
      </c>
      <c r="BF83">
        <v>2</v>
      </c>
      <c r="BG83">
        <v>2</v>
      </c>
      <c r="BH83">
        <v>2</v>
      </c>
      <c r="BI83">
        <v>4</v>
      </c>
      <c r="BJ83">
        <v>3</v>
      </c>
      <c r="BK83" t="s">
        <v>119</v>
      </c>
      <c r="BL83" t="s">
        <v>118</v>
      </c>
      <c r="BM83" t="s">
        <v>118</v>
      </c>
      <c r="BN83" t="s">
        <v>118</v>
      </c>
      <c r="BO83" t="s">
        <v>154</v>
      </c>
      <c r="BP83" t="s">
        <v>154</v>
      </c>
      <c r="BR83" t="s">
        <v>107</v>
      </c>
      <c r="BS83" t="s">
        <v>194</v>
      </c>
      <c r="BT83" t="s">
        <v>121</v>
      </c>
      <c r="BU83" t="s">
        <v>143</v>
      </c>
      <c r="BV83" t="s">
        <v>143</v>
      </c>
      <c r="BW83" t="s">
        <v>190</v>
      </c>
      <c r="BX83" t="s">
        <v>120</v>
      </c>
      <c r="BY83" t="s">
        <v>120</v>
      </c>
      <c r="BZ83" t="s">
        <v>146</v>
      </c>
      <c r="CA83" t="s">
        <v>124</v>
      </c>
      <c r="CD83" t="s">
        <v>126</v>
      </c>
      <c r="CE83" t="s">
        <v>125</v>
      </c>
      <c r="CF83" t="s">
        <v>125</v>
      </c>
      <c r="CG83" t="s">
        <v>126</v>
      </c>
      <c r="CH83" t="s">
        <v>125</v>
      </c>
      <c r="CI83" t="s">
        <v>125</v>
      </c>
      <c r="CK83">
        <v>2</v>
      </c>
      <c r="CL83">
        <v>3</v>
      </c>
      <c r="CM83">
        <v>1</v>
      </c>
      <c r="CN83" t="s">
        <v>182</v>
      </c>
      <c r="CP83" t="s">
        <v>120</v>
      </c>
      <c r="CQ83" t="s">
        <v>124</v>
      </c>
      <c r="CR83" t="s">
        <v>190</v>
      </c>
      <c r="CS83" t="s">
        <v>158</v>
      </c>
      <c r="CT83" t="s">
        <v>159</v>
      </c>
      <c r="CU83" t="s">
        <v>131</v>
      </c>
    </row>
    <row r="84" spans="1:99" x14ac:dyDescent="0.15">
      <c r="A84" t="s">
        <v>99</v>
      </c>
      <c r="B84" s="1" t="s">
        <v>149</v>
      </c>
      <c r="C84">
        <v>48.5</v>
      </c>
      <c r="D84">
        <v>1.57</v>
      </c>
      <c r="E84">
        <v>67</v>
      </c>
      <c r="F84">
        <v>89</v>
      </c>
      <c r="G84" s="1">
        <f t="shared" si="2"/>
        <v>0.7528089887640449</v>
      </c>
      <c r="H84" s="2">
        <f t="shared" si="3"/>
        <v>19.676254614791674</v>
      </c>
      <c r="I84" t="s">
        <v>150</v>
      </c>
      <c r="J84" t="s">
        <v>107</v>
      </c>
      <c r="M84" t="s">
        <v>231</v>
      </c>
      <c r="O84" t="s">
        <v>105</v>
      </c>
      <c r="P84" t="s">
        <v>160</v>
      </c>
      <c r="Q84" t="s">
        <v>102</v>
      </c>
      <c r="R84" t="s">
        <v>161</v>
      </c>
      <c r="S84" t="s">
        <v>162</v>
      </c>
      <c r="U84" t="s">
        <v>272</v>
      </c>
      <c r="W84" t="s">
        <v>107</v>
      </c>
      <c r="Y84" t="s">
        <v>107</v>
      </c>
      <c r="AH84" t="s">
        <v>179</v>
      </c>
      <c r="AI84" t="s">
        <v>169</v>
      </c>
      <c r="AJ84" t="s">
        <v>141</v>
      </c>
      <c r="AK84" t="s">
        <v>118</v>
      </c>
      <c r="AM84">
        <v>3</v>
      </c>
      <c r="AN84">
        <v>2</v>
      </c>
      <c r="AO84">
        <v>1</v>
      </c>
      <c r="AP84">
        <v>1</v>
      </c>
      <c r="AQ84">
        <v>1</v>
      </c>
      <c r="AR84">
        <v>1</v>
      </c>
      <c r="AS84">
        <v>0</v>
      </c>
      <c r="AT84">
        <v>2</v>
      </c>
      <c r="AU84">
        <v>1</v>
      </c>
      <c r="AV84">
        <v>0</v>
      </c>
      <c r="AW84" t="s">
        <v>216</v>
      </c>
      <c r="AY84">
        <v>5</v>
      </c>
      <c r="BA84">
        <v>5</v>
      </c>
      <c r="BB84">
        <v>1</v>
      </c>
      <c r="BC84">
        <v>2</v>
      </c>
      <c r="BD84">
        <v>0</v>
      </c>
      <c r="BF84">
        <v>3</v>
      </c>
      <c r="BG84">
        <v>3</v>
      </c>
      <c r="BH84">
        <v>0</v>
      </c>
      <c r="BI84">
        <v>2</v>
      </c>
      <c r="BJ84">
        <v>2</v>
      </c>
      <c r="BK84" t="s">
        <v>119</v>
      </c>
      <c r="BL84" t="s">
        <v>119</v>
      </c>
      <c r="BM84" t="s">
        <v>119</v>
      </c>
      <c r="BN84" t="s">
        <v>118</v>
      </c>
      <c r="BO84" t="s">
        <v>120</v>
      </c>
      <c r="BP84" t="s">
        <v>143</v>
      </c>
      <c r="BR84" t="s">
        <v>187</v>
      </c>
      <c r="BS84" t="s">
        <v>119</v>
      </c>
      <c r="BT84" t="s">
        <v>121</v>
      </c>
      <c r="BU84" t="s">
        <v>144</v>
      </c>
      <c r="BV84" t="s">
        <v>154</v>
      </c>
      <c r="BW84" t="s">
        <v>145</v>
      </c>
      <c r="BX84" t="s">
        <v>156</v>
      </c>
      <c r="BY84" t="s">
        <v>120</v>
      </c>
      <c r="BZ84" t="s">
        <v>123</v>
      </c>
      <c r="CA84" t="s">
        <v>124</v>
      </c>
      <c r="CD84" t="s">
        <v>125</v>
      </c>
      <c r="CE84" t="s">
        <v>125</v>
      </c>
      <c r="CF84" t="s">
        <v>126</v>
      </c>
      <c r="CG84" t="s">
        <v>126</v>
      </c>
      <c r="CH84" t="s">
        <v>126</v>
      </c>
      <c r="CI84" t="s">
        <v>125</v>
      </c>
      <c r="CK84">
        <v>1</v>
      </c>
      <c r="CL84">
        <v>2</v>
      </c>
      <c r="CM84">
        <v>3</v>
      </c>
      <c r="CN84" t="s">
        <v>182</v>
      </c>
      <c r="CP84" t="s">
        <v>124</v>
      </c>
      <c r="CQ84" t="s">
        <v>124</v>
      </c>
      <c r="CR84" t="s">
        <v>128</v>
      </c>
      <c r="CS84" t="s">
        <v>158</v>
      </c>
      <c r="CT84" t="s">
        <v>159</v>
      </c>
      <c r="CU84" t="s">
        <v>183</v>
      </c>
    </row>
    <row r="85" spans="1:99" x14ac:dyDescent="0.15">
      <c r="A85" t="s">
        <v>99</v>
      </c>
      <c r="B85" s="1" t="s">
        <v>149</v>
      </c>
      <c r="C85">
        <v>63.8</v>
      </c>
      <c r="D85">
        <v>1.59</v>
      </c>
      <c r="E85">
        <v>77</v>
      </c>
      <c r="F85">
        <v>99</v>
      </c>
      <c r="G85" s="1">
        <f t="shared" si="2"/>
        <v>0.77777777777777779</v>
      </c>
      <c r="H85" s="2">
        <f t="shared" si="3"/>
        <v>25.236343499070443</v>
      </c>
      <c r="I85" t="s">
        <v>150</v>
      </c>
      <c r="J85" t="s">
        <v>107</v>
      </c>
      <c r="M85" t="s">
        <v>231</v>
      </c>
      <c r="O85" t="s">
        <v>224</v>
      </c>
      <c r="P85" t="s">
        <v>106</v>
      </c>
      <c r="Q85" t="s">
        <v>102</v>
      </c>
      <c r="R85" t="s">
        <v>152</v>
      </c>
      <c r="S85" t="s">
        <v>162</v>
      </c>
      <c r="U85" t="s">
        <v>250</v>
      </c>
      <c r="W85" t="s">
        <v>107</v>
      </c>
      <c r="Y85" t="s">
        <v>102</v>
      </c>
      <c r="AA85">
        <v>0</v>
      </c>
      <c r="AB85">
        <v>0</v>
      </c>
      <c r="AC85">
        <v>0</v>
      </c>
      <c r="AD85">
        <v>0</v>
      </c>
      <c r="AE85">
        <v>4</v>
      </c>
      <c r="AF85">
        <v>0</v>
      </c>
      <c r="AH85" t="s">
        <v>179</v>
      </c>
      <c r="AI85" t="s">
        <v>169</v>
      </c>
      <c r="AJ85" t="s">
        <v>141</v>
      </c>
      <c r="AK85" t="s">
        <v>116</v>
      </c>
      <c r="AM85">
        <v>4</v>
      </c>
      <c r="AN85">
        <v>2</v>
      </c>
      <c r="AO85">
        <v>1</v>
      </c>
      <c r="AP85">
        <v>1</v>
      </c>
      <c r="AQ85">
        <v>2</v>
      </c>
      <c r="AR85">
        <v>3</v>
      </c>
      <c r="AS85">
        <v>0</v>
      </c>
      <c r="AT85">
        <v>1</v>
      </c>
      <c r="AU85">
        <v>0</v>
      </c>
      <c r="AV85">
        <v>0</v>
      </c>
      <c r="AW85" t="s">
        <v>137</v>
      </c>
      <c r="AX85" t="s">
        <v>273</v>
      </c>
      <c r="AY85">
        <v>4</v>
      </c>
      <c r="BA85">
        <v>2</v>
      </c>
      <c r="BB85">
        <v>4</v>
      </c>
      <c r="BC85">
        <v>1</v>
      </c>
      <c r="BD85">
        <v>3</v>
      </c>
      <c r="BF85">
        <v>2</v>
      </c>
      <c r="BG85">
        <v>3</v>
      </c>
      <c r="BH85">
        <v>0</v>
      </c>
      <c r="BI85">
        <v>4</v>
      </c>
      <c r="BJ85">
        <v>1</v>
      </c>
      <c r="BK85" t="s">
        <v>155</v>
      </c>
      <c r="BL85" t="s">
        <v>198</v>
      </c>
      <c r="BM85" t="s">
        <v>164</v>
      </c>
      <c r="BN85" t="s">
        <v>118</v>
      </c>
      <c r="BO85" t="s">
        <v>143</v>
      </c>
      <c r="BP85" t="s">
        <v>143</v>
      </c>
      <c r="BR85" t="s">
        <v>107</v>
      </c>
      <c r="BS85" t="s">
        <v>119</v>
      </c>
      <c r="BT85" t="s">
        <v>121</v>
      </c>
      <c r="BU85" t="s">
        <v>143</v>
      </c>
      <c r="BV85" t="s">
        <v>154</v>
      </c>
      <c r="BW85" t="s">
        <v>225</v>
      </c>
      <c r="BX85" t="s">
        <v>120</v>
      </c>
      <c r="BY85" t="s">
        <v>120</v>
      </c>
      <c r="BZ85" t="s">
        <v>123</v>
      </c>
      <c r="CA85" t="s">
        <v>124</v>
      </c>
      <c r="CD85" t="s">
        <v>125</v>
      </c>
      <c r="CE85" t="s">
        <v>125</v>
      </c>
      <c r="CF85" t="s">
        <v>126</v>
      </c>
      <c r="CG85" t="s">
        <v>126</v>
      </c>
      <c r="CH85" t="s">
        <v>126</v>
      </c>
      <c r="CI85" t="s">
        <v>125</v>
      </c>
      <c r="CK85">
        <v>1</v>
      </c>
      <c r="CL85">
        <v>2</v>
      </c>
      <c r="CM85">
        <v>3</v>
      </c>
      <c r="CN85" t="s">
        <v>157</v>
      </c>
      <c r="CP85" t="s">
        <v>120</v>
      </c>
      <c r="CQ85" t="s">
        <v>210</v>
      </c>
      <c r="CR85" t="s">
        <v>190</v>
      </c>
      <c r="CS85" t="s">
        <v>203</v>
      </c>
      <c r="CT85" t="s">
        <v>159</v>
      </c>
      <c r="CU85" t="s">
        <v>183</v>
      </c>
    </row>
    <row r="86" spans="1:99" x14ac:dyDescent="0.15">
      <c r="A86" t="s">
        <v>171</v>
      </c>
      <c r="B86" s="1" t="s">
        <v>149</v>
      </c>
      <c r="C86">
        <v>59.1</v>
      </c>
      <c r="D86">
        <v>1.63</v>
      </c>
      <c r="E86">
        <v>76</v>
      </c>
      <c r="F86">
        <v>90</v>
      </c>
      <c r="G86" s="1">
        <f t="shared" si="2"/>
        <v>0.84444444444444444</v>
      </c>
      <c r="H86" s="2">
        <f t="shared" si="3"/>
        <v>22.243968534758555</v>
      </c>
      <c r="I86" t="s">
        <v>150</v>
      </c>
      <c r="J86" t="s">
        <v>107</v>
      </c>
      <c r="M86" t="s">
        <v>231</v>
      </c>
      <c r="O86" t="s">
        <v>151</v>
      </c>
      <c r="P86" t="s">
        <v>184</v>
      </c>
      <c r="Q86" t="s">
        <v>107</v>
      </c>
      <c r="S86" t="s">
        <v>162</v>
      </c>
      <c r="U86" t="s">
        <v>217</v>
      </c>
      <c r="W86" t="s">
        <v>107</v>
      </c>
      <c r="Y86" t="s">
        <v>102</v>
      </c>
      <c r="AA86">
        <v>0</v>
      </c>
      <c r="AB86">
        <v>0</v>
      </c>
      <c r="AC86">
        <v>0</v>
      </c>
      <c r="AD86">
        <v>0</v>
      </c>
      <c r="AE86">
        <v>1</v>
      </c>
      <c r="AF86">
        <v>0</v>
      </c>
      <c r="AH86" t="s">
        <v>113</v>
      </c>
      <c r="AI86" t="s">
        <v>114</v>
      </c>
      <c r="AJ86" t="s">
        <v>115</v>
      </c>
      <c r="AK86" t="s">
        <v>116</v>
      </c>
      <c r="AM86">
        <v>1</v>
      </c>
      <c r="AN86">
        <v>1</v>
      </c>
      <c r="AO86">
        <v>0</v>
      </c>
      <c r="AP86">
        <v>0</v>
      </c>
      <c r="AQ86">
        <v>0</v>
      </c>
      <c r="AR86">
        <v>1</v>
      </c>
      <c r="AS86">
        <v>0</v>
      </c>
      <c r="AT86">
        <v>1</v>
      </c>
      <c r="AU86">
        <v>1</v>
      </c>
      <c r="AV86">
        <v>1</v>
      </c>
      <c r="AW86" t="s">
        <v>216</v>
      </c>
      <c r="AY86">
        <v>2</v>
      </c>
      <c r="BA86">
        <v>2</v>
      </c>
      <c r="BB86">
        <v>2</v>
      </c>
      <c r="BC86">
        <v>2</v>
      </c>
      <c r="BD86">
        <v>4</v>
      </c>
      <c r="BF86">
        <v>1</v>
      </c>
      <c r="BG86">
        <v>2</v>
      </c>
      <c r="BH86">
        <v>0</v>
      </c>
      <c r="BI86">
        <v>3</v>
      </c>
      <c r="BJ86">
        <v>2</v>
      </c>
      <c r="BK86" t="s">
        <v>118</v>
      </c>
      <c r="BL86" t="s">
        <v>198</v>
      </c>
      <c r="BM86" t="s">
        <v>198</v>
      </c>
      <c r="BN86" t="s">
        <v>119</v>
      </c>
      <c r="BO86" t="s">
        <v>120</v>
      </c>
      <c r="BP86" t="s">
        <v>143</v>
      </c>
      <c r="BR86" t="s">
        <v>187</v>
      </c>
      <c r="BS86" t="s">
        <v>118</v>
      </c>
      <c r="BT86" t="s">
        <v>121</v>
      </c>
      <c r="BU86" t="s">
        <v>120</v>
      </c>
      <c r="BV86" t="s">
        <v>143</v>
      </c>
      <c r="BW86" t="s">
        <v>225</v>
      </c>
      <c r="BX86" t="s">
        <v>120</v>
      </c>
      <c r="BY86" t="s">
        <v>156</v>
      </c>
      <c r="BZ86" t="s">
        <v>123</v>
      </c>
      <c r="CA86" t="s">
        <v>154</v>
      </c>
      <c r="CD86" t="s">
        <v>125</v>
      </c>
      <c r="CE86" t="s">
        <v>126</v>
      </c>
      <c r="CF86" t="s">
        <v>125</v>
      </c>
      <c r="CG86" t="s">
        <v>125</v>
      </c>
      <c r="CH86" t="s">
        <v>125</v>
      </c>
      <c r="CI86" t="s">
        <v>126</v>
      </c>
      <c r="CK86">
        <v>1</v>
      </c>
      <c r="CL86">
        <v>2</v>
      </c>
      <c r="CM86">
        <v>3</v>
      </c>
      <c r="CN86" t="s">
        <v>182</v>
      </c>
      <c r="CP86" t="s">
        <v>156</v>
      </c>
      <c r="CQ86" t="s">
        <v>120</v>
      </c>
      <c r="CR86" t="s">
        <v>211</v>
      </c>
      <c r="CS86" t="s">
        <v>158</v>
      </c>
      <c r="CT86" t="s">
        <v>159</v>
      </c>
      <c r="CU86" t="s">
        <v>131</v>
      </c>
    </row>
    <row r="87" spans="1:99" x14ac:dyDescent="0.15">
      <c r="A87" t="s">
        <v>171</v>
      </c>
      <c r="B87" s="1" t="s">
        <v>149</v>
      </c>
      <c r="C87">
        <v>102.3</v>
      </c>
      <c r="D87">
        <v>1.8</v>
      </c>
      <c r="E87">
        <v>103</v>
      </c>
      <c r="F87">
        <v>103</v>
      </c>
      <c r="G87" s="1">
        <f t="shared" si="2"/>
        <v>1</v>
      </c>
      <c r="H87" s="2">
        <f t="shared" si="3"/>
        <v>31.574074074074073</v>
      </c>
      <c r="I87" t="s">
        <v>150</v>
      </c>
      <c r="J87" t="s">
        <v>107</v>
      </c>
      <c r="M87" t="s">
        <v>231</v>
      </c>
      <c r="O87" t="s">
        <v>151</v>
      </c>
      <c r="P87" t="s">
        <v>160</v>
      </c>
      <c r="Q87" t="s">
        <v>107</v>
      </c>
      <c r="S87" t="s">
        <v>268</v>
      </c>
      <c r="U87" t="s">
        <v>274</v>
      </c>
      <c r="W87" t="s">
        <v>107</v>
      </c>
      <c r="Y87" t="s">
        <v>102</v>
      </c>
      <c r="AA87">
        <v>0</v>
      </c>
      <c r="AB87">
        <v>0</v>
      </c>
      <c r="AC87">
        <v>0</v>
      </c>
      <c r="AD87">
        <v>2</v>
      </c>
      <c r="AE87">
        <v>0</v>
      </c>
      <c r="AF87">
        <v>0</v>
      </c>
      <c r="AH87" t="s">
        <v>113</v>
      </c>
      <c r="AI87" t="s">
        <v>114</v>
      </c>
      <c r="AJ87" t="s">
        <v>141</v>
      </c>
      <c r="AK87" t="s">
        <v>215</v>
      </c>
      <c r="AM87">
        <v>2</v>
      </c>
      <c r="AN87">
        <v>1</v>
      </c>
      <c r="AO87">
        <v>2</v>
      </c>
      <c r="AP87">
        <v>1</v>
      </c>
      <c r="AQ87">
        <v>2</v>
      </c>
      <c r="AR87">
        <v>2</v>
      </c>
      <c r="AS87">
        <v>0</v>
      </c>
      <c r="AT87">
        <v>2</v>
      </c>
      <c r="AU87">
        <v>1</v>
      </c>
      <c r="AV87">
        <v>0</v>
      </c>
      <c r="AW87" t="s">
        <v>216</v>
      </c>
      <c r="AY87">
        <v>4</v>
      </c>
      <c r="BA87">
        <v>3</v>
      </c>
      <c r="BB87">
        <v>2</v>
      </c>
      <c r="BC87">
        <v>2</v>
      </c>
      <c r="BD87">
        <v>0</v>
      </c>
      <c r="BF87">
        <v>3</v>
      </c>
      <c r="BG87">
        <v>4</v>
      </c>
      <c r="BH87">
        <v>1</v>
      </c>
      <c r="BI87">
        <v>5</v>
      </c>
      <c r="BJ87">
        <v>0</v>
      </c>
      <c r="BK87" t="s">
        <v>119</v>
      </c>
      <c r="BL87" t="s">
        <v>119</v>
      </c>
      <c r="BM87" t="s">
        <v>164</v>
      </c>
      <c r="BN87" t="s">
        <v>118</v>
      </c>
      <c r="BO87" t="s">
        <v>120</v>
      </c>
      <c r="BP87" t="s">
        <v>156</v>
      </c>
      <c r="BR87" t="s">
        <v>102</v>
      </c>
      <c r="BS87" t="s">
        <v>155</v>
      </c>
      <c r="BT87" t="s">
        <v>121</v>
      </c>
      <c r="BU87" t="s">
        <v>120</v>
      </c>
      <c r="BV87" t="s">
        <v>154</v>
      </c>
      <c r="BW87" t="s">
        <v>122</v>
      </c>
      <c r="BX87" t="s">
        <v>156</v>
      </c>
      <c r="BY87" t="s">
        <v>120</v>
      </c>
      <c r="BZ87" t="s">
        <v>123</v>
      </c>
      <c r="CA87" t="s">
        <v>154</v>
      </c>
      <c r="CD87" t="s">
        <v>126</v>
      </c>
      <c r="CE87" t="s">
        <v>125</v>
      </c>
      <c r="CF87" t="s">
        <v>125</v>
      </c>
      <c r="CG87" t="s">
        <v>125</v>
      </c>
      <c r="CH87" t="s">
        <v>126</v>
      </c>
      <c r="CI87" t="s">
        <v>125</v>
      </c>
      <c r="CK87">
        <v>1</v>
      </c>
      <c r="CL87">
        <v>3</v>
      </c>
      <c r="CM87">
        <v>2</v>
      </c>
      <c r="CN87" t="s">
        <v>182</v>
      </c>
      <c r="CP87" t="s">
        <v>156</v>
      </c>
      <c r="CQ87" t="s">
        <v>120</v>
      </c>
      <c r="CR87" t="s">
        <v>128</v>
      </c>
      <c r="CS87" t="s">
        <v>158</v>
      </c>
      <c r="CT87" t="s">
        <v>159</v>
      </c>
      <c r="CU87" t="s">
        <v>131</v>
      </c>
    </row>
    <row r="88" spans="1:99" x14ac:dyDescent="0.15">
      <c r="A88" t="s">
        <v>99</v>
      </c>
      <c r="B88" s="1" t="s">
        <v>149</v>
      </c>
      <c r="C88">
        <v>53</v>
      </c>
      <c r="D88">
        <v>1.8</v>
      </c>
      <c r="E88">
        <v>74</v>
      </c>
      <c r="F88">
        <v>89</v>
      </c>
      <c r="G88" s="1">
        <f t="shared" si="2"/>
        <v>0.8314606741573034</v>
      </c>
      <c r="H88" s="2">
        <f t="shared" si="3"/>
        <v>16.358024691358022</v>
      </c>
      <c r="I88" t="s">
        <v>150</v>
      </c>
      <c r="J88" t="s">
        <v>107</v>
      </c>
      <c r="M88" t="s">
        <v>231</v>
      </c>
      <c r="O88" t="s">
        <v>224</v>
      </c>
      <c r="P88" t="s">
        <v>160</v>
      </c>
      <c r="Q88" t="s">
        <v>107</v>
      </c>
      <c r="U88" t="s">
        <v>266</v>
      </c>
      <c r="W88" t="s">
        <v>107</v>
      </c>
      <c r="Y88" t="s">
        <v>107</v>
      </c>
      <c r="AH88" t="s">
        <v>179</v>
      </c>
      <c r="AI88" t="s">
        <v>114</v>
      </c>
      <c r="AJ88" t="s">
        <v>141</v>
      </c>
      <c r="AK88" t="s">
        <v>116</v>
      </c>
      <c r="AM88">
        <v>2</v>
      </c>
      <c r="AN88">
        <v>2</v>
      </c>
      <c r="AO88">
        <v>2</v>
      </c>
      <c r="AP88">
        <v>2</v>
      </c>
      <c r="AQ88">
        <v>2</v>
      </c>
      <c r="AR88">
        <v>2</v>
      </c>
      <c r="AS88">
        <v>0</v>
      </c>
      <c r="AT88">
        <v>2</v>
      </c>
      <c r="AU88">
        <v>0</v>
      </c>
      <c r="AV88">
        <v>0</v>
      </c>
      <c r="AW88" t="s">
        <v>137</v>
      </c>
      <c r="AX88" t="s">
        <v>208</v>
      </c>
      <c r="AY88">
        <v>1</v>
      </c>
      <c r="BA88">
        <v>5</v>
      </c>
      <c r="BB88">
        <v>4</v>
      </c>
      <c r="BC88">
        <v>1</v>
      </c>
      <c r="BF88">
        <v>2</v>
      </c>
      <c r="BG88">
        <v>4</v>
      </c>
      <c r="BH88">
        <v>1</v>
      </c>
      <c r="BI88">
        <v>4</v>
      </c>
      <c r="BJ88">
        <v>1</v>
      </c>
      <c r="BK88" t="s">
        <v>119</v>
      </c>
      <c r="BL88" t="s">
        <v>119</v>
      </c>
      <c r="BM88" t="s">
        <v>119</v>
      </c>
      <c r="BN88" t="s">
        <v>118</v>
      </c>
      <c r="BO88" t="s">
        <v>143</v>
      </c>
      <c r="BP88" t="s">
        <v>143</v>
      </c>
      <c r="BR88" t="s">
        <v>102</v>
      </c>
      <c r="BS88" t="s">
        <v>119</v>
      </c>
      <c r="BT88" t="s">
        <v>121</v>
      </c>
      <c r="BU88" t="s">
        <v>120</v>
      </c>
      <c r="BV88" t="s">
        <v>143</v>
      </c>
      <c r="BW88" t="s">
        <v>225</v>
      </c>
      <c r="BX88" t="s">
        <v>120</v>
      </c>
      <c r="BY88" t="s">
        <v>120</v>
      </c>
      <c r="BZ88" t="s">
        <v>123</v>
      </c>
      <c r="CA88" t="s">
        <v>156</v>
      </c>
      <c r="CD88" t="s">
        <v>125</v>
      </c>
      <c r="CE88" t="s">
        <v>125</v>
      </c>
      <c r="CF88" t="s">
        <v>126</v>
      </c>
      <c r="CG88" t="s">
        <v>126</v>
      </c>
      <c r="CH88" t="s">
        <v>126</v>
      </c>
      <c r="CI88" t="s">
        <v>125</v>
      </c>
      <c r="CK88">
        <v>2</v>
      </c>
      <c r="CL88">
        <v>3</v>
      </c>
      <c r="CM88">
        <v>1</v>
      </c>
      <c r="CN88" t="s">
        <v>182</v>
      </c>
      <c r="CP88" t="s">
        <v>156</v>
      </c>
      <c r="CQ88" t="s">
        <v>210</v>
      </c>
      <c r="CR88" t="s">
        <v>211</v>
      </c>
      <c r="CS88" t="s">
        <v>158</v>
      </c>
      <c r="CT88" t="s">
        <v>159</v>
      </c>
      <c r="CU88" t="s">
        <v>183</v>
      </c>
    </row>
    <row r="89" spans="1:99" x14ac:dyDescent="0.15">
      <c r="A89" t="s">
        <v>171</v>
      </c>
      <c r="B89" s="1" t="s">
        <v>149</v>
      </c>
      <c r="C89">
        <v>67.900000000000006</v>
      </c>
      <c r="D89">
        <v>1.8</v>
      </c>
      <c r="E89">
        <v>80</v>
      </c>
      <c r="F89">
        <v>98</v>
      </c>
      <c r="G89" s="1">
        <f t="shared" si="2"/>
        <v>0.81632653061224492</v>
      </c>
      <c r="H89" s="2">
        <f t="shared" si="3"/>
        <v>20.956790123456791</v>
      </c>
      <c r="I89" t="s">
        <v>150</v>
      </c>
      <c r="J89" t="s">
        <v>107</v>
      </c>
      <c r="M89" t="s">
        <v>231</v>
      </c>
      <c r="O89" t="s">
        <v>224</v>
      </c>
      <c r="P89" t="s">
        <v>160</v>
      </c>
      <c r="Q89" t="s">
        <v>102</v>
      </c>
      <c r="R89" t="s">
        <v>152</v>
      </c>
      <c r="S89" t="s">
        <v>162</v>
      </c>
      <c r="U89" t="s">
        <v>139</v>
      </c>
      <c r="W89" t="s">
        <v>107</v>
      </c>
      <c r="Y89" t="s">
        <v>102</v>
      </c>
      <c r="AA89">
        <v>0</v>
      </c>
      <c r="AB89">
        <v>0</v>
      </c>
      <c r="AC89">
        <v>0</v>
      </c>
      <c r="AD89">
        <v>2</v>
      </c>
      <c r="AE89">
        <v>0</v>
      </c>
      <c r="AF89">
        <v>0</v>
      </c>
      <c r="AH89" t="s">
        <v>113</v>
      </c>
      <c r="AI89" t="s">
        <v>114</v>
      </c>
      <c r="AJ89" t="s">
        <v>141</v>
      </c>
      <c r="AK89" t="s">
        <v>116</v>
      </c>
      <c r="AM89">
        <v>1</v>
      </c>
      <c r="AN89">
        <v>1</v>
      </c>
      <c r="AO89">
        <v>0</v>
      </c>
      <c r="AP89">
        <v>0</v>
      </c>
      <c r="AQ89">
        <v>0</v>
      </c>
      <c r="AR89">
        <v>1</v>
      </c>
      <c r="AS89">
        <v>0</v>
      </c>
      <c r="AT89">
        <v>0</v>
      </c>
      <c r="AU89">
        <v>0</v>
      </c>
      <c r="AV89">
        <v>1</v>
      </c>
      <c r="AW89" t="s">
        <v>117</v>
      </c>
      <c r="AY89">
        <v>0</v>
      </c>
      <c r="BA89">
        <v>4</v>
      </c>
      <c r="BB89">
        <v>4</v>
      </c>
      <c r="BC89">
        <v>5</v>
      </c>
      <c r="BD89">
        <v>4</v>
      </c>
      <c r="BF89">
        <v>5</v>
      </c>
      <c r="BG89">
        <v>4</v>
      </c>
      <c r="BH89">
        <v>1</v>
      </c>
      <c r="BI89">
        <v>5</v>
      </c>
      <c r="BJ89">
        <v>3</v>
      </c>
      <c r="BK89" t="s">
        <v>142</v>
      </c>
      <c r="BL89" t="s">
        <v>119</v>
      </c>
      <c r="BM89" t="s">
        <v>119</v>
      </c>
      <c r="BN89" t="s">
        <v>119</v>
      </c>
      <c r="BO89" t="s">
        <v>120</v>
      </c>
      <c r="BP89" t="s">
        <v>143</v>
      </c>
      <c r="BR89" t="s">
        <v>107</v>
      </c>
      <c r="BS89" t="s">
        <v>155</v>
      </c>
      <c r="BT89" t="s">
        <v>121</v>
      </c>
      <c r="BU89" t="s">
        <v>143</v>
      </c>
      <c r="BV89" t="s">
        <v>143</v>
      </c>
      <c r="BW89" t="s">
        <v>122</v>
      </c>
      <c r="BX89" t="s">
        <v>156</v>
      </c>
      <c r="BY89" t="s">
        <v>156</v>
      </c>
      <c r="BZ89" t="s">
        <v>212</v>
      </c>
      <c r="CA89" t="s">
        <v>124</v>
      </c>
      <c r="CD89" t="s">
        <v>125</v>
      </c>
      <c r="CE89" t="s">
        <v>125</v>
      </c>
      <c r="CF89" t="s">
        <v>125</v>
      </c>
      <c r="CG89" t="s">
        <v>125</v>
      </c>
      <c r="CH89" t="s">
        <v>125</v>
      </c>
      <c r="CI89" t="s">
        <v>125</v>
      </c>
      <c r="CK89">
        <v>1</v>
      </c>
      <c r="CL89">
        <v>2</v>
      </c>
      <c r="CM89">
        <v>3</v>
      </c>
      <c r="CN89" t="s">
        <v>182</v>
      </c>
      <c r="CP89" t="s">
        <v>120</v>
      </c>
      <c r="CQ89" t="s">
        <v>120</v>
      </c>
      <c r="CR89" t="s">
        <v>128</v>
      </c>
      <c r="CS89" t="s">
        <v>129</v>
      </c>
      <c r="CT89" t="s">
        <v>159</v>
      </c>
      <c r="CU89" t="s">
        <v>131</v>
      </c>
    </row>
    <row r="90" spans="1:99" x14ac:dyDescent="0.15">
      <c r="A90" t="s">
        <v>171</v>
      </c>
      <c r="B90" s="1" t="s">
        <v>149</v>
      </c>
      <c r="C90">
        <v>63.4</v>
      </c>
      <c r="D90">
        <v>1.67</v>
      </c>
      <c r="E90">
        <v>74</v>
      </c>
      <c r="F90">
        <v>94</v>
      </c>
      <c r="G90" s="1">
        <f t="shared" si="2"/>
        <v>0.78723404255319152</v>
      </c>
      <c r="H90" s="2">
        <f t="shared" si="3"/>
        <v>22.732977159453547</v>
      </c>
      <c r="I90" t="s">
        <v>150</v>
      </c>
      <c r="J90" t="s">
        <v>107</v>
      </c>
      <c r="M90" t="s">
        <v>275</v>
      </c>
      <c r="O90" t="s">
        <v>151</v>
      </c>
      <c r="Q90" t="s">
        <v>102</v>
      </c>
      <c r="R90" t="s">
        <v>152</v>
      </c>
      <c r="U90" t="s">
        <v>192</v>
      </c>
      <c r="W90" t="s">
        <v>107</v>
      </c>
      <c r="Y90" t="s">
        <v>102</v>
      </c>
      <c r="AA90">
        <v>0</v>
      </c>
      <c r="AB90">
        <v>0</v>
      </c>
      <c r="AC90">
        <v>0</v>
      </c>
      <c r="AD90">
        <v>0</v>
      </c>
      <c r="AE90">
        <v>1</v>
      </c>
      <c r="AF90">
        <v>0</v>
      </c>
      <c r="AH90" t="s">
        <v>179</v>
      </c>
      <c r="AI90" t="s">
        <v>114</v>
      </c>
      <c r="AJ90" t="s">
        <v>141</v>
      </c>
      <c r="AK90" t="s">
        <v>116</v>
      </c>
      <c r="AM90">
        <v>2</v>
      </c>
      <c r="AN90">
        <v>2</v>
      </c>
      <c r="AO90">
        <v>0</v>
      </c>
      <c r="AP90">
        <v>0</v>
      </c>
      <c r="AQ90">
        <v>2</v>
      </c>
      <c r="AR90">
        <v>3</v>
      </c>
      <c r="AS90">
        <v>0</v>
      </c>
      <c r="AT90">
        <v>2</v>
      </c>
      <c r="AU90">
        <v>1</v>
      </c>
      <c r="AV90">
        <v>5</v>
      </c>
      <c r="AW90" t="s">
        <v>216</v>
      </c>
      <c r="AY90">
        <v>1</v>
      </c>
      <c r="BB90">
        <v>5</v>
      </c>
      <c r="BC90">
        <v>5</v>
      </c>
      <c r="BF90">
        <v>5</v>
      </c>
      <c r="BG90">
        <v>3</v>
      </c>
      <c r="BH90">
        <v>1</v>
      </c>
      <c r="BI90">
        <v>2</v>
      </c>
      <c r="BJ90">
        <v>4</v>
      </c>
      <c r="BK90" t="s">
        <v>155</v>
      </c>
      <c r="BL90" t="s">
        <v>198</v>
      </c>
      <c r="BM90" t="s">
        <v>198</v>
      </c>
      <c r="BN90" t="s">
        <v>198</v>
      </c>
      <c r="BO90" t="s">
        <v>120</v>
      </c>
      <c r="BP90" t="s">
        <v>144</v>
      </c>
      <c r="BR90" t="s">
        <v>187</v>
      </c>
      <c r="BS90" t="s">
        <v>194</v>
      </c>
      <c r="BT90" t="s">
        <v>121</v>
      </c>
      <c r="BU90" t="s">
        <v>143</v>
      </c>
      <c r="BV90" t="s">
        <v>120</v>
      </c>
      <c r="BW90" t="s">
        <v>145</v>
      </c>
      <c r="BX90" t="s">
        <v>120</v>
      </c>
      <c r="BY90" t="s">
        <v>120</v>
      </c>
      <c r="BZ90" t="s">
        <v>212</v>
      </c>
      <c r="CA90" t="s">
        <v>124</v>
      </c>
      <c r="CD90" t="s">
        <v>125</v>
      </c>
      <c r="CE90" t="s">
        <v>125</v>
      </c>
      <c r="CF90" t="s">
        <v>125</v>
      </c>
      <c r="CG90" t="s">
        <v>126</v>
      </c>
      <c r="CH90" t="s">
        <v>125</v>
      </c>
      <c r="CI90" t="s">
        <v>125</v>
      </c>
      <c r="CK90">
        <v>1</v>
      </c>
      <c r="CL90">
        <v>2</v>
      </c>
      <c r="CN90" t="s">
        <v>182</v>
      </c>
      <c r="CP90" t="s">
        <v>120</v>
      </c>
      <c r="CQ90" t="s">
        <v>124</v>
      </c>
      <c r="CR90" t="s">
        <v>211</v>
      </c>
      <c r="CS90" t="s">
        <v>203</v>
      </c>
      <c r="CT90" t="s">
        <v>148</v>
      </c>
      <c r="CU90" t="s">
        <v>131</v>
      </c>
    </row>
    <row r="91" spans="1:99" x14ac:dyDescent="0.15">
      <c r="A91" t="s">
        <v>99</v>
      </c>
      <c r="B91" s="1" t="s">
        <v>149</v>
      </c>
      <c r="C91">
        <v>67.400000000000006</v>
      </c>
      <c r="D91">
        <v>1.51</v>
      </c>
      <c r="E91">
        <v>85</v>
      </c>
      <c r="F91">
        <v>103</v>
      </c>
      <c r="G91" s="1">
        <f t="shared" si="2"/>
        <v>0.82524271844660191</v>
      </c>
      <c r="H91" s="2">
        <f t="shared" si="3"/>
        <v>29.560107012850317</v>
      </c>
      <c r="I91" t="s">
        <v>150</v>
      </c>
      <c r="J91" t="s">
        <v>107</v>
      </c>
      <c r="M91" t="s">
        <v>231</v>
      </c>
      <c r="O91" t="s">
        <v>151</v>
      </c>
      <c r="P91" t="s">
        <v>106</v>
      </c>
      <c r="Q91" t="s">
        <v>107</v>
      </c>
      <c r="S91" t="s">
        <v>108</v>
      </c>
      <c r="U91" t="s">
        <v>109</v>
      </c>
      <c r="W91" t="s">
        <v>107</v>
      </c>
      <c r="Y91" t="s">
        <v>107</v>
      </c>
      <c r="AH91" t="s">
        <v>113</v>
      </c>
      <c r="AI91" t="s">
        <v>114</v>
      </c>
      <c r="AJ91" t="s">
        <v>141</v>
      </c>
      <c r="AK91" t="s">
        <v>116</v>
      </c>
      <c r="AM91">
        <v>1</v>
      </c>
      <c r="AN91">
        <v>1</v>
      </c>
      <c r="AO91">
        <v>0</v>
      </c>
      <c r="AP91">
        <v>1</v>
      </c>
      <c r="AQ91">
        <v>1</v>
      </c>
      <c r="AR91">
        <v>1</v>
      </c>
      <c r="AS91">
        <v>0</v>
      </c>
      <c r="AT91">
        <v>1</v>
      </c>
      <c r="AU91">
        <v>1</v>
      </c>
      <c r="AV91">
        <v>0</v>
      </c>
      <c r="AW91" t="s">
        <v>216</v>
      </c>
      <c r="AY91">
        <v>4</v>
      </c>
      <c r="BA91">
        <v>3</v>
      </c>
      <c r="BB91">
        <v>2</v>
      </c>
      <c r="BC91">
        <v>0</v>
      </c>
      <c r="BD91">
        <v>0</v>
      </c>
      <c r="BF91">
        <v>4</v>
      </c>
      <c r="BG91">
        <v>1</v>
      </c>
      <c r="BH91">
        <v>0</v>
      </c>
      <c r="BI91">
        <v>3</v>
      </c>
      <c r="BJ91">
        <v>4</v>
      </c>
      <c r="BK91" t="s">
        <v>119</v>
      </c>
      <c r="BL91" t="s">
        <v>119</v>
      </c>
      <c r="BM91" t="s">
        <v>119</v>
      </c>
      <c r="BN91" t="s">
        <v>118</v>
      </c>
      <c r="BO91" t="s">
        <v>120</v>
      </c>
      <c r="BP91" t="s">
        <v>154</v>
      </c>
      <c r="BR91" t="s">
        <v>102</v>
      </c>
      <c r="BS91" t="s">
        <v>119</v>
      </c>
      <c r="BT91" t="s">
        <v>121</v>
      </c>
      <c r="BU91" t="s">
        <v>154</v>
      </c>
      <c r="BV91" t="s">
        <v>154</v>
      </c>
      <c r="BW91" t="s">
        <v>122</v>
      </c>
      <c r="BX91" t="s">
        <v>120</v>
      </c>
      <c r="BY91" t="s">
        <v>120</v>
      </c>
      <c r="BZ91" t="s">
        <v>123</v>
      </c>
      <c r="CA91" t="s">
        <v>120</v>
      </c>
      <c r="CD91" t="s">
        <v>125</v>
      </c>
      <c r="CE91" t="s">
        <v>125</v>
      </c>
      <c r="CF91" t="s">
        <v>126</v>
      </c>
      <c r="CG91" t="s">
        <v>126</v>
      </c>
      <c r="CH91" t="s">
        <v>126</v>
      </c>
      <c r="CI91" t="s">
        <v>126</v>
      </c>
      <c r="CK91">
        <v>1</v>
      </c>
      <c r="CL91">
        <v>2</v>
      </c>
      <c r="CM91">
        <v>3</v>
      </c>
      <c r="CN91" t="s">
        <v>182</v>
      </c>
      <c r="CP91" t="s">
        <v>120</v>
      </c>
      <c r="CQ91" t="s">
        <v>210</v>
      </c>
      <c r="CR91" t="s">
        <v>128</v>
      </c>
      <c r="CS91" t="s">
        <v>158</v>
      </c>
      <c r="CT91" t="s">
        <v>130</v>
      </c>
      <c r="CU91" t="s">
        <v>131</v>
      </c>
    </row>
    <row r="92" spans="1:99" x14ac:dyDescent="0.15">
      <c r="A92" t="s">
        <v>99</v>
      </c>
      <c r="B92" s="1" t="s">
        <v>149</v>
      </c>
      <c r="C92">
        <v>54.4</v>
      </c>
      <c r="D92">
        <v>1.56</v>
      </c>
      <c r="E92">
        <v>78</v>
      </c>
      <c r="F92">
        <v>92</v>
      </c>
      <c r="G92" s="1">
        <f t="shared" si="2"/>
        <v>0.84782608695652173</v>
      </c>
      <c r="H92" s="2">
        <f t="shared" si="3"/>
        <v>22.353714661406965</v>
      </c>
      <c r="I92" t="s">
        <v>150</v>
      </c>
      <c r="J92" t="s">
        <v>107</v>
      </c>
      <c r="M92" t="s">
        <v>231</v>
      </c>
      <c r="O92" t="s">
        <v>224</v>
      </c>
      <c r="P92" t="s">
        <v>160</v>
      </c>
      <c r="Q92" t="s">
        <v>107</v>
      </c>
      <c r="S92" t="s">
        <v>162</v>
      </c>
      <c r="U92" t="s">
        <v>232</v>
      </c>
      <c r="W92" t="s">
        <v>107</v>
      </c>
      <c r="Y92" t="s">
        <v>102</v>
      </c>
      <c r="AA92">
        <v>0</v>
      </c>
      <c r="AB92">
        <v>0</v>
      </c>
      <c r="AC92">
        <v>4</v>
      </c>
      <c r="AD92">
        <v>0</v>
      </c>
      <c r="AE92">
        <v>0</v>
      </c>
      <c r="AF92">
        <v>0</v>
      </c>
      <c r="AH92" t="s">
        <v>113</v>
      </c>
      <c r="AI92" t="s">
        <v>114</v>
      </c>
      <c r="AJ92" t="s">
        <v>115</v>
      </c>
      <c r="AK92" t="s">
        <v>116</v>
      </c>
      <c r="AM92">
        <v>2</v>
      </c>
      <c r="AN92">
        <v>1</v>
      </c>
      <c r="AO92">
        <v>1</v>
      </c>
      <c r="AP92">
        <v>0</v>
      </c>
      <c r="AQ92">
        <v>1</v>
      </c>
      <c r="AR92">
        <v>2</v>
      </c>
      <c r="AS92">
        <v>1</v>
      </c>
      <c r="AT92">
        <v>1</v>
      </c>
      <c r="AU92">
        <v>1</v>
      </c>
      <c r="AV92">
        <v>1</v>
      </c>
      <c r="AW92" t="s">
        <v>216</v>
      </c>
      <c r="AY92">
        <v>3</v>
      </c>
      <c r="BA92">
        <v>4</v>
      </c>
      <c r="BB92">
        <v>2</v>
      </c>
      <c r="BC92">
        <v>1</v>
      </c>
      <c r="BD92">
        <v>1</v>
      </c>
      <c r="BF92">
        <v>0</v>
      </c>
      <c r="BG92">
        <v>4</v>
      </c>
      <c r="BH92">
        <v>1</v>
      </c>
      <c r="BI92">
        <v>3</v>
      </c>
      <c r="BJ92">
        <v>1</v>
      </c>
      <c r="BK92" t="s">
        <v>119</v>
      </c>
      <c r="BL92" t="s">
        <v>118</v>
      </c>
      <c r="BM92" t="s">
        <v>164</v>
      </c>
      <c r="BN92" t="s">
        <v>119</v>
      </c>
      <c r="BO92" t="s">
        <v>143</v>
      </c>
      <c r="BP92" t="s">
        <v>143</v>
      </c>
      <c r="BR92" t="s">
        <v>187</v>
      </c>
      <c r="BS92" t="s">
        <v>119</v>
      </c>
      <c r="BT92" t="s">
        <v>121</v>
      </c>
      <c r="BU92" t="s">
        <v>143</v>
      </c>
      <c r="BV92" t="s">
        <v>154</v>
      </c>
      <c r="BW92" t="s">
        <v>122</v>
      </c>
      <c r="BX92" t="s">
        <v>154</v>
      </c>
      <c r="BY92" t="s">
        <v>154</v>
      </c>
      <c r="BZ92" t="s">
        <v>123</v>
      </c>
      <c r="CA92" t="s">
        <v>154</v>
      </c>
      <c r="CD92" t="s">
        <v>125</v>
      </c>
      <c r="CE92" t="s">
        <v>125</v>
      </c>
      <c r="CF92" t="s">
        <v>125</v>
      </c>
      <c r="CG92" t="s">
        <v>126</v>
      </c>
      <c r="CH92" t="s">
        <v>126</v>
      </c>
      <c r="CI92" t="s">
        <v>125</v>
      </c>
      <c r="CL92">
        <v>2</v>
      </c>
      <c r="CM92">
        <v>1</v>
      </c>
      <c r="CN92" t="s">
        <v>157</v>
      </c>
      <c r="CP92" t="s">
        <v>120</v>
      </c>
      <c r="CQ92" t="s">
        <v>124</v>
      </c>
      <c r="CR92" t="s">
        <v>211</v>
      </c>
      <c r="CS92" t="s">
        <v>158</v>
      </c>
      <c r="CT92" t="s">
        <v>148</v>
      </c>
      <c r="CU92" t="s">
        <v>131</v>
      </c>
    </row>
    <row r="93" spans="1:99" x14ac:dyDescent="0.15">
      <c r="A93" t="s">
        <v>171</v>
      </c>
      <c r="B93" s="1" t="s">
        <v>149</v>
      </c>
      <c r="C93">
        <v>85.4</v>
      </c>
      <c r="D93">
        <v>1.71</v>
      </c>
      <c r="E93">
        <v>96</v>
      </c>
      <c r="F93">
        <v>108</v>
      </c>
      <c r="G93" s="1">
        <f t="shared" si="2"/>
        <v>0.88888888888888884</v>
      </c>
      <c r="H93" s="2">
        <f t="shared" si="3"/>
        <v>29.205567525050448</v>
      </c>
      <c r="I93" t="s">
        <v>150</v>
      </c>
      <c r="J93" t="s">
        <v>107</v>
      </c>
      <c r="M93" t="s">
        <v>231</v>
      </c>
      <c r="O93" t="s">
        <v>224</v>
      </c>
      <c r="P93" t="s">
        <v>106</v>
      </c>
      <c r="Q93" t="s">
        <v>102</v>
      </c>
      <c r="R93" t="s">
        <v>161</v>
      </c>
      <c r="S93" t="s">
        <v>162</v>
      </c>
      <c r="U93" t="s">
        <v>276</v>
      </c>
      <c r="W93" t="s">
        <v>107</v>
      </c>
      <c r="Y93" t="s">
        <v>102</v>
      </c>
      <c r="AA93">
        <v>0</v>
      </c>
      <c r="AB93">
        <v>0</v>
      </c>
      <c r="AC93">
        <v>0</v>
      </c>
      <c r="AD93">
        <v>10</v>
      </c>
      <c r="AE93">
        <v>0</v>
      </c>
      <c r="AF93">
        <v>0</v>
      </c>
      <c r="AH93" t="s">
        <v>179</v>
      </c>
      <c r="AI93" t="s">
        <v>114</v>
      </c>
      <c r="AJ93" t="s">
        <v>141</v>
      </c>
      <c r="AK93" t="s">
        <v>116</v>
      </c>
      <c r="AM93">
        <v>0</v>
      </c>
      <c r="AN93">
        <v>0</v>
      </c>
      <c r="AO93">
        <v>0</v>
      </c>
      <c r="AP93">
        <v>0</v>
      </c>
      <c r="AQ93">
        <v>0</v>
      </c>
      <c r="AR93">
        <v>1</v>
      </c>
      <c r="AS93">
        <v>0</v>
      </c>
      <c r="AT93">
        <v>0</v>
      </c>
      <c r="AU93">
        <v>0</v>
      </c>
      <c r="AV93">
        <v>0</v>
      </c>
      <c r="AW93" t="s">
        <v>216</v>
      </c>
      <c r="AY93">
        <v>4</v>
      </c>
      <c r="BA93">
        <v>5</v>
      </c>
      <c r="BB93">
        <v>2</v>
      </c>
      <c r="BC93">
        <v>5</v>
      </c>
      <c r="BD93">
        <v>0</v>
      </c>
      <c r="BF93">
        <v>1</v>
      </c>
      <c r="BG93">
        <v>5</v>
      </c>
      <c r="BH93">
        <v>1</v>
      </c>
      <c r="BI93">
        <v>2</v>
      </c>
      <c r="BJ93">
        <v>1</v>
      </c>
      <c r="BK93" t="s">
        <v>164</v>
      </c>
      <c r="BL93" t="s">
        <v>119</v>
      </c>
      <c r="BM93" t="s">
        <v>119</v>
      </c>
      <c r="BN93" t="s">
        <v>164</v>
      </c>
      <c r="BO93" t="s">
        <v>120</v>
      </c>
      <c r="BP93" t="s">
        <v>143</v>
      </c>
      <c r="BR93" t="s">
        <v>107</v>
      </c>
      <c r="BS93" t="s">
        <v>119</v>
      </c>
      <c r="BT93" t="s">
        <v>121</v>
      </c>
      <c r="BU93" t="s">
        <v>120</v>
      </c>
      <c r="BV93" t="s">
        <v>120</v>
      </c>
      <c r="BW93" t="s">
        <v>145</v>
      </c>
      <c r="BX93" t="s">
        <v>156</v>
      </c>
      <c r="BY93" t="s">
        <v>156</v>
      </c>
      <c r="BZ93" t="s">
        <v>123</v>
      </c>
      <c r="CA93" t="s">
        <v>147</v>
      </c>
      <c r="CD93" t="s">
        <v>126</v>
      </c>
      <c r="CE93" t="s">
        <v>125</v>
      </c>
      <c r="CF93" t="s">
        <v>125</v>
      </c>
      <c r="CG93" t="s">
        <v>126</v>
      </c>
      <c r="CH93" t="s">
        <v>126</v>
      </c>
      <c r="CI93" t="s">
        <v>126</v>
      </c>
      <c r="CK93">
        <v>1</v>
      </c>
      <c r="CL93">
        <v>2</v>
      </c>
      <c r="CM93">
        <v>3</v>
      </c>
      <c r="CN93" t="s">
        <v>182</v>
      </c>
      <c r="CP93" t="s">
        <v>120</v>
      </c>
      <c r="CQ93" t="s">
        <v>120</v>
      </c>
      <c r="CR93" t="s">
        <v>211</v>
      </c>
      <c r="CS93" t="s">
        <v>158</v>
      </c>
      <c r="CT93" t="s">
        <v>148</v>
      </c>
      <c r="CU93" t="s">
        <v>183</v>
      </c>
    </row>
    <row r="94" spans="1:99" x14ac:dyDescent="0.15">
      <c r="A94" t="s">
        <v>171</v>
      </c>
      <c r="B94" s="1" t="s">
        <v>149</v>
      </c>
      <c r="C94">
        <v>68</v>
      </c>
      <c r="D94">
        <v>1.69</v>
      </c>
      <c r="E94">
        <v>79</v>
      </c>
      <c r="F94">
        <v>95</v>
      </c>
      <c r="G94" s="1">
        <f t="shared" si="2"/>
        <v>0.83157894736842108</v>
      </c>
      <c r="H94" s="2">
        <f t="shared" si="3"/>
        <v>23.808690171912751</v>
      </c>
      <c r="I94" t="s">
        <v>150</v>
      </c>
      <c r="J94" t="s">
        <v>107</v>
      </c>
      <c r="M94" t="s">
        <v>231</v>
      </c>
      <c r="O94" t="s">
        <v>224</v>
      </c>
      <c r="P94" t="s">
        <v>160</v>
      </c>
      <c r="Q94" t="s">
        <v>102</v>
      </c>
      <c r="R94" t="s">
        <v>161</v>
      </c>
      <c r="S94" t="s">
        <v>162</v>
      </c>
      <c r="U94" t="s">
        <v>139</v>
      </c>
      <c r="W94" t="s">
        <v>107</v>
      </c>
      <c r="Y94" t="s">
        <v>102</v>
      </c>
      <c r="AA94">
        <v>0</v>
      </c>
      <c r="AB94">
        <v>0</v>
      </c>
      <c r="AC94">
        <v>0</v>
      </c>
      <c r="AD94">
        <v>0</v>
      </c>
      <c r="AE94">
        <v>0</v>
      </c>
      <c r="AF94">
        <v>1</v>
      </c>
      <c r="AH94" t="s">
        <v>113</v>
      </c>
      <c r="AI94" t="s">
        <v>169</v>
      </c>
      <c r="AJ94" t="s">
        <v>141</v>
      </c>
      <c r="AK94" t="s">
        <v>116</v>
      </c>
      <c r="AM94">
        <v>3</v>
      </c>
      <c r="AN94">
        <v>3</v>
      </c>
      <c r="AO94">
        <v>0</v>
      </c>
      <c r="AP94">
        <v>0</v>
      </c>
      <c r="AQ94">
        <v>0</v>
      </c>
      <c r="AR94">
        <v>1</v>
      </c>
      <c r="AS94">
        <v>0</v>
      </c>
      <c r="AT94">
        <v>2</v>
      </c>
      <c r="AU94">
        <v>1</v>
      </c>
      <c r="AV94">
        <v>2</v>
      </c>
      <c r="AW94" t="s">
        <v>137</v>
      </c>
      <c r="AX94" t="s">
        <v>208</v>
      </c>
      <c r="AY94">
        <v>3</v>
      </c>
      <c r="BA94">
        <v>3</v>
      </c>
      <c r="BB94">
        <v>0</v>
      </c>
      <c r="BC94">
        <v>5</v>
      </c>
      <c r="BD94">
        <v>0</v>
      </c>
      <c r="BF94">
        <v>5</v>
      </c>
      <c r="BG94">
        <v>5</v>
      </c>
      <c r="BH94">
        <v>0</v>
      </c>
      <c r="BI94">
        <v>3</v>
      </c>
      <c r="BJ94">
        <v>4</v>
      </c>
      <c r="BK94" t="s">
        <v>118</v>
      </c>
      <c r="BL94" t="s">
        <v>119</v>
      </c>
      <c r="BM94" t="s">
        <v>164</v>
      </c>
      <c r="BN94" t="s">
        <v>118</v>
      </c>
      <c r="BO94" t="s">
        <v>143</v>
      </c>
      <c r="BP94" t="s">
        <v>144</v>
      </c>
      <c r="BR94" t="s">
        <v>202</v>
      </c>
      <c r="BS94" t="s">
        <v>118</v>
      </c>
      <c r="BT94" t="s">
        <v>195</v>
      </c>
      <c r="BU94" t="s">
        <v>120</v>
      </c>
      <c r="BV94" t="s">
        <v>154</v>
      </c>
      <c r="BW94" t="s">
        <v>122</v>
      </c>
      <c r="BX94" t="s">
        <v>156</v>
      </c>
      <c r="BY94" t="s">
        <v>156</v>
      </c>
      <c r="BZ94" t="s">
        <v>239</v>
      </c>
      <c r="CA94" t="s">
        <v>147</v>
      </c>
      <c r="CD94" t="s">
        <v>125</v>
      </c>
      <c r="CE94" t="s">
        <v>125</v>
      </c>
      <c r="CF94" t="s">
        <v>125</v>
      </c>
      <c r="CG94" t="s">
        <v>126</v>
      </c>
      <c r="CH94" t="s">
        <v>126</v>
      </c>
      <c r="CI94" t="s">
        <v>125</v>
      </c>
      <c r="CK94">
        <v>1</v>
      </c>
      <c r="CL94">
        <v>2</v>
      </c>
      <c r="CM94">
        <v>3</v>
      </c>
      <c r="CN94" t="s">
        <v>182</v>
      </c>
      <c r="CP94" t="s">
        <v>120</v>
      </c>
      <c r="CQ94" t="s">
        <v>120</v>
      </c>
      <c r="CR94" t="s">
        <v>128</v>
      </c>
      <c r="CS94" t="s">
        <v>158</v>
      </c>
      <c r="CT94" t="s">
        <v>148</v>
      </c>
      <c r="CU94" t="s">
        <v>131</v>
      </c>
    </row>
    <row r="95" spans="1:99" x14ac:dyDescent="0.15">
      <c r="A95" t="s">
        <v>99</v>
      </c>
      <c r="B95" s="1" t="s">
        <v>132</v>
      </c>
      <c r="C95">
        <v>97.6</v>
      </c>
      <c r="D95">
        <v>1.73</v>
      </c>
      <c r="E95">
        <v>103</v>
      </c>
      <c r="F95">
        <v>119</v>
      </c>
      <c r="G95" s="1">
        <f t="shared" si="2"/>
        <v>0.86554621848739499</v>
      </c>
      <c r="H95" s="2">
        <f t="shared" si="3"/>
        <v>32.610511543987435</v>
      </c>
      <c r="I95" t="s">
        <v>101</v>
      </c>
      <c r="J95" t="s">
        <v>102</v>
      </c>
      <c r="K95">
        <v>1</v>
      </c>
      <c r="L95" t="s">
        <v>193</v>
      </c>
      <c r="M95" t="s">
        <v>231</v>
      </c>
      <c r="O95" t="s">
        <v>224</v>
      </c>
      <c r="P95" t="s">
        <v>106</v>
      </c>
      <c r="Q95" t="s">
        <v>107</v>
      </c>
      <c r="S95" t="s">
        <v>268</v>
      </c>
      <c r="U95" t="s">
        <v>277</v>
      </c>
      <c r="W95" t="s">
        <v>107</v>
      </c>
      <c r="Y95" t="s">
        <v>102</v>
      </c>
      <c r="AA95">
        <v>0</v>
      </c>
      <c r="AB95">
        <v>0</v>
      </c>
      <c r="AC95">
        <v>0</v>
      </c>
      <c r="AD95">
        <v>0</v>
      </c>
      <c r="AE95">
        <v>0</v>
      </c>
      <c r="AF95">
        <v>1</v>
      </c>
      <c r="AH95" t="s">
        <v>179</v>
      </c>
      <c r="AI95" t="s">
        <v>114</v>
      </c>
      <c r="AJ95" t="s">
        <v>141</v>
      </c>
      <c r="AK95" t="s">
        <v>215</v>
      </c>
      <c r="AM95">
        <v>4</v>
      </c>
      <c r="AN95">
        <v>4</v>
      </c>
      <c r="AO95">
        <v>0</v>
      </c>
      <c r="AP95">
        <v>1</v>
      </c>
      <c r="AQ95">
        <v>1</v>
      </c>
      <c r="AR95">
        <v>3</v>
      </c>
      <c r="AS95">
        <v>0</v>
      </c>
      <c r="AT95">
        <v>3</v>
      </c>
      <c r="AU95">
        <v>4</v>
      </c>
      <c r="AV95">
        <v>4</v>
      </c>
      <c r="AW95" t="s">
        <v>181</v>
      </c>
      <c r="AY95">
        <v>1</v>
      </c>
      <c r="BA95">
        <v>0</v>
      </c>
      <c r="BB95">
        <v>2</v>
      </c>
      <c r="BC95">
        <v>0</v>
      </c>
      <c r="BD95">
        <v>5</v>
      </c>
      <c r="BF95">
        <v>1</v>
      </c>
      <c r="BG95">
        <v>4</v>
      </c>
      <c r="BH95">
        <v>1</v>
      </c>
      <c r="BI95">
        <v>5</v>
      </c>
      <c r="BJ95">
        <v>4</v>
      </c>
      <c r="BK95" t="s">
        <v>118</v>
      </c>
      <c r="BL95" t="s">
        <v>119</v>
      </c>
      <c r="BM95" t="s">
        <v>119</v>
      </c>
      <c r="BN95" t="s">
        <v>118</v>
      </c>
      <c r="BO95" t="s">
        <v>154</v>
      </c>
      <c r="BP95" t="s">
        <v>156</v>
      </c>
      <c r="BR95" t="s">
        <v>107</v>
      </c>
      <c r="BS95" t="s">
        <v>119</v>
      </c>
      <c r="BT95" t="s">
        <v>121</v>
      </c>
      <c r="BU95" t="s">
        <v>154</v>
      </c>
      <c r="BV95" t="s">
        <v>120</v>
      </c>
      <c r="BW95" t="s">
        <v>145</v>
      </c>
      <c r="BX95" t="s">
        <v>156</v>
      </c>
      <c r="BY95" t="s">
        <v>156</v>
      </c>
      <c r="BZ95" t="s">
        <v>123</v>
      </c>
      <c r="CA95" t="s">
        <v>154</v>
      </c>
      <c r="CD95" t="s">
        <v>125</v>
      </c>
      <c r="CE95" t="s">
        <v>126</v>
      </c>
      <c r="CF95" t="s">
        <v>125</v>
      </c>
      <c r="CG95" t="s">
        <v>126</v>
      </c>
      <c r="CH95" t="s">
        <v>126</v>
      </c>
      <c r="CI95" t="s">
        <v>125</v>
      </c>
      <c r="CK95">
        <v>2</v>
      </c>
      <c r="CL95">
        <v>1</v>
      </c>
      <c r="CM95">
        <v>3</v>
      </c>
      <c r="CN95" t="s">
        <v>127</v>
      </c>
      <c r="CP95" t="s">
        <v>120</v>
      </c>
      <c r="CQ95" t="s">
        <v>124</v>
      </c>
      <c r="CR95" t="s">
        <v>128</v>
      </c>
      <c r="CS95" t="s">
        <v>203</v>
      </c>
      <c r="CT95" t="s">
        <v>130</v>
      </c>
      <c r="CU95" t="s">
        <v>131</v>
      </c>
    </row>
    <row r="96" spans="1:99" x14ac:dyDescent="0.15">
      <c r="A96" t="s">
        <v>171</v>
      </c>
      <c r="B96" s="1" t="s">
        <v>132</v>
      </c>
      <c r="C96">
        <v>115</v>
      </c>
      <c r="D96">
        <v>1.88</v>
      </c>
      <c r="E96">
        <v>106</v>
      </c>
      <c r="F96">
        <v>126</v>
      </c>
      <c r="G96" s="1">
        <f t="shared" si="2"/>
        <v>0.84126984126984128</v>
      </c>
      <c r="H96" s="2">
        <f t="shared" si="3"/>
        <v>32.537347215934815</v>
      </c>
      <c r="I96" t="s">
        <v>101</v>
      </c>
      <c r="J96" t="s">
        <v>102</v>
      </c>
      <c r="K96">
        <v>1</v>
      </c>
      <c r="L96" t="s">
        <v>193</v>
      </c>
      <c r="M96" t="s">
        <v>231</v>
      </c>
      <c r="O96" t="s">
        <v>224</v>
      </c>
      <c r="P96" t="s">
        <v>106</v>
      </c>
      <c r="Q96" t="s">
        <v>107</v>
      </c>
      <c r="S96" t="s">
        <v>268</v>
      </c>
      <c r="U96" t="s">
        <v>192</v>
      </c>
      <c r="W96" t="s">
        <v>107</v>
      </c>
      <c r="Y96" t="s">
        <v>107</v>
      </c>
      <c r="AH96" t="s">
        <v>113</v>
      </c>
      <c r="AI96" t="s">
        <v>114</v>
      </c>
      <c r="AJ96" t="s">
        <v>141</v>
      </c>
      <c r="AK96" t="s">
        <v>215</v>
      </c>
      <c r="AM96">
        <v>4</v>
      </c>
      <c r="AN96">
        <v>3</v>
      </c>
      <c r="AO96">
        <v>1</v>
      </c>
      <c r="AP96">
        <v>0</v>
      </c>
      <c r="AQ96">
        <v>0</v>
      </c>
      <c r="AR96">
        <v>5</v>
      </c>
      <c r="AS96">
        <v>0</v>
      </c>
      <c r="AT96">
        <v>2</v>
      </c>
      <c r="AU96">
        <v>0</v>
      </c>
      <c r="AV96">
        <v>0</v>
      </c>
      <c r="AW96" t="s">
        <v>181</v>
      </c>
      <c r="AY96">
        <v>4</v>
      </c>
      <c r="BA96">
        <v>4</v>
      </c>
      <c r="BB96">
        <v>1</v>
      </c>
      <c r="BC96">
        <v>2</v>
      </c>
      <c r="BD96">
        <v>5</v>
      </c>
      <c r="BF96">
        <v>5</v>
      </c>
      <c r="BG96">
        <v>4</v>
      </c>
      <c r="BH96">
        <v>0</v>
      </c>
      <c r="BI96">
        <v>4</v>
      </c>
      <c r="BJ96">
        <v>5</v>
      </c>
      <c r="BK96" t="s">
        <v>155</v>
      </c>
      <c r="BL96" t="s">
        <v>119</v>
      </c>
      <c r="BM96" t="s">
        <v>164</v>
      </c>
      <c r="BN96" t="s">
        <v>118</v>
      </c>
      <c r="BO96" t="s">
        <v>120</v>
      </c>
      <c r="BP96" t="s">
        <v>154</v>
      </c>
      <c r="BR96" t="s">
        <v>102</v>
      </c>
      <c r="BS96" t="s">
        <v>119</v>
      </c>
      <c r="BT96" t="s">
        <v>121</v>
      </c>
      <c r="BU96" t="s">
        <v>154</v>
      </c>
      <c r="BV96" t="s">
        <v>144</v>
      </c>
      <c r="BW96" t="s">
        <v>122</v>
      </c>
      <c r="BX96" t="s">
        <v>156</v>
      </c>
      <c r="BY96" t="s">
        <v>120</v>
      </c>
      <c r="BZ96" t="s">
        <v>123</v>
      </c>
      <c r="CA96" t="s">
        <v>124</v>
      </c>
      <c r="CD96" t="s">
        <v>125</v>
      </c>
      <c r="CE96" t="s">
        <v>126</v>
      </c>
      <c r="CF96" t="s">
        <v>126</v>
      </c>
      <c r="CG96" t="s">
        <v>125</v>
      </c>
      <c r="CH96" t="s">
        <v>126</v>
      </c>
      <c r="CI96" t="s">
        <v>125</v>
      </c>
      <c r="CK96">
        <v>1</v>
      </c>
      <c r="CL96">
        <v>2</v>
      </c>
      <c r="CM96">
        <v>3</v>
      </c>
      <c r="CN96" t="s">
        <v>182</v>
      </c>
      <c r="CP96" t="s">
        <v>156</v>
      </c>
      <c r="CQ96" t="s">
        <v>120</v>
      </c>
      <c r="CR96" t="s">
        <v>128</v>
      </c>
      <c r="CS96" t="s">
        <v>158</v>
      </c>
      <c r="CT96" t="s">
        <v>159</v>
      </c>
      <c r="CU96" t="s">
        <v>131</v>
      </c>
    </row>
    <row r="97" spans="1:99" x14ac:dyDescent="0.15">
      <c r="A97" t="s">
        <v>171</v>
      </c>
      <c r="B97" s="1" t="s">
        <v>149</v>
      </c>
      <c r="C97">
        <v>74.3</v>
      </c>
      <c r="D97">
        <v>1.67</v>
      </c>
      <c r="E97">
        <v>87</v>
      </c>
      <c r="F97">
        <v>102</v>
      </c>
      <c r="G97" s="1">
        <f t="shared" si="2"/>
        <v>0.8529411764705882</v>
      </c>
      <c r="H97" s="2">
        <f t="shared" si="3"/>
        <v>26.641328122198715</v>
      </c>
      <c r="I97" t="s">
        <v>150</v>
      </c>
      <c r="J97" t="s">
        <v>107</v>
      </c>
      <c r="M97" t="s">
        <v>231</v>
      </c>
      <c r="O97" t="s">
        <v>224</v>
      </c>
      <c r="P97" t="s">
        <v>176</v>
      </c>
      <c r="Q97" t="s">
        <v>102</v>
      </c>
      <c r="R97" t="s">
        <v>152</v>
      </c>
      <c r="S97" t="s">
        <v>162</v>
      </c>
      <c r="U97" t="s">
        <v>139</v>
      </c>
      <c r="W97" t="s">
        <v>107</v>
      </c>
      <c r="Y97" t="s">
        <v>102</v>
      </c>
      <c r="AA97">
        <v>0</v>
      </c>
      <c r="AB97">
        <v>0</v>
      </c>
      <c r="AC97">
        <v>0</v>
      </c>
      <c r="AD97">
        <v>5</v>
      </c>
      <c r="AE97">
        <v>0</v>
      </c>
      <c r="AF97">
        <v>0</v>
      </c>
      <c r="AH97" t="s">
        <v>153</v>
      </c>
      <c r="AI97" t="s">
        <v>114</v>
      </c>
      <c r="AJ97" t="s">
        <v>141</v>
      </c>
      <c r="AK97" t="s">
        <v>118</v>
      </c>
      <c r="AM97">
        <v>2</v>
      </c>
      <c r="AN97">
        <v>2</v>
      </c>
      <c r="AO97">
        <v>1</v>
      </c>
      <c r="AP97">
        <v>0</v>
      </c>
      <c r="AQ97">
        <v>0</v>
      </c>
      <c r="AR97">
        <v>2</v>
      </c>
      <c r="AS97">
        <v>0</v>
      </c>
      <c r="AT97">
        <v>1</v>
      </c>
      <c r="AU97">
        <v>0</v>
      </c>
      <c r="AV97">
        <v>0</v>
      </c>
      <c r="AW97" t="s">
        <v>117</v>
      </c>
      <c r="AY97">
        <v>1</v>
      </c>
      <c r="BA97">
        <v>4</v>
      </c>
      <c r="BB97">
        <v>0</v>
      </c>
      <c r="BC97">
        <v>1</v>
      </c>
      <c r="BD97">
        <v>0</v>
      </c>
      <c r="BF97">
        <v>0</v>
      </c>
      <c r="BG97">
        <v>3</v>
      </c>
      <c r="BH97">
        <v>0</v>
      </c>
      <c r="BI97">
        <v>2</v>
      </c>
      <c r="BJ97">
        <v>4</v>
      </c>
      <c r="BK97" t="s">
        <v>119</v>
      </c>
      <c r="BL97" t="s">
        <v>164</v>
      </c>
      <c r="BM97" t="s">
        <v>119</v>
      </c>
      <c r="BN97" t="s">
        <v>164</v>
      </c>
      <c r="BO97" t="s">
        <v>120</v>
      </c>
      <c r="BP97" t="s">
        <v>120</v>
      </c>
      <c r="BR97" t="s">
        <v>102</v>
      </c>
      <c r="BS97" t="s">
        <v>194</v>
      </c>
      <c r="BT97" t="s">
        <v>195</v>
      </c>
      <c r="BU97" t="s">
        <v>143</v>
      </c>
      <c r="BV97" t="s">
        <v>143</v>
      </c>
      <c r="BW97" t="s">
        <v>145</v>
      </c>
      <c r="BX97" t="s">
        <v>120</v>
      </c>
      <c r="BY97" t="s">
        <v>120</v>
      </c>
      <c r="BZ97" t="s">
        <v>123</v>
      </c>
      <c r="CA97" t="s">
        <v>147</v>
      </c>
      <c r="CD97" t="s">
        <v>125</v>
      </c>
      <c r="CE97" t="s">
        <v>125</v>
      </c>
      <c r="CF97" t="s">
        <v>125</v>
      </c>
      <c r="CG97" t="s">
        <v>125</v>
      </c>
      <c r="CH97" t="s">
        <v>126</v>
      </c>
      <c r="CI97" t="s">
        <v>125</v>
      </c>
      <c r="CK97">
        <v>1</v>
      </c>
      <c r="CL97">
        <v>2</v>
      </c>
      <c r="CM97">
        <v>3</v>
      </c>
      <c r="CN97" t="s">
        <v>182</v>
      </c>
      <c r="CP97" t="s">
        <v>120</v>
      </c>
      <c r="CQ97" t="s">
        <v>210</v>
      </c>
      <c r="CR97" t="s">
        <v>211</v>
      </c>
      <c r="CS97" t="s">
        <v>158</v>
      </c>
      <c r="CT97" t="s">
        <v>148</v>
      </c>
      <c r="CU97" t="s">
        <v>183</v>
      </c>
    </row>
    <row r="98" spans="1:99" x14ac:dyDescent="0.15">
      <c r="A98" t="s">
        <v>99</v>
      </c>
      <c r="B98" s="1" t="s">
        <v>149</v>
      </c>
      <c r="C98">
        <v>56.7</v>
      </c>
      <c r="D98">
        <v>1.57</v>
      </c>
      <c r="E98">
        <v>79</v>
      </c>
      <c r="F98">
        <v>98</v>
      </c>
      <c r="G98" s="1">
        <f t="shared" si="2"/>
        <v>0.80612244897959184</v>
      </c>
      <c r="H98" s="2">
        <f t="shared" si="3"/>
        <v>23.002961580591506</v>
      </c>
      <c r="I98" t="s">
        <v>150</v>
      </c>
      <c r="J98" t="s">
        <v>107</v>
      </c>
      <c r="M98" t="s">
        <v>231</v>
      </c>
      <c r="O98" t="s">
        <v>224</v>
      </c>
      <c r="P98" t="s">
        <v>184</v>
      </c>
      <c r="Q98" t="s">
        <v>107</v>
      </c>
      <c r="S98" t="s">
        <v>162</v>
      </c>
      <c r="U98" t="s">
        <v>266</v>
      </c>
      <c r="W98" t="s">
        <v>107</v>
      </c>
      <c r="Y98" t="s">
        <v>107</v>
      </c>
      <c r="AH98" t="s">
        <v>179</v>
      </c>
      <c r="AI98" t="s">
        <v>169</v>
      </c>
      <c r="AJ98" t="s">
        <v>141</v>
      </c>
      <c r="AK98" t="s">
        <v>116</v>
      </c>
      <c r="AM98">
        <v>3</v>
      </c>
      <c r="AN98">
        <v>1</v>
      </c>
      <c r="AO98">
        <v>0</v>
      </c>
      <c r="AP98">
        <v>0</v>
      </c>
      <c r="AQ98">
        <v>0</v>
      </c>
      <c r="AR98">
        <v>4</v>
      </c>
      <c r="AS98">
        <v>0</v>
      </c>
      <c r="AT98">
        <v>3</v>
      </c>
      <c r="AU98">
        <v>1</v>
      </c>
      <c r="AV98">
        <v>0</v>
      </c>
      <c r="AW98" t="s">
        <v>216</v>
      </c>
      <c r="AY98">
        <v>3</v>
      </c>
      <c r="BA98">
        <v>4</v>
      </c>
      <c r="BB98">
        <v>1</v>
      </c>
      <c r="BC98">
        <v>1</v>
      </c>
      <c r="BD98">
        <v>0</v>
      </c>
      <c r="BF98">
        <v>3</v>
      </c>
      <c r="BG98">
        <v>3</v>
      </c>
      <c r="BH98">
        <v>2</v>
      </c>
      <c r="BI98">
        <v>3</v>
      </c>
      <c r="BJ98">
        <v>2</v>
      </c>
      <c r="BK98" t="s">
        <v>119</v>
      </c>
      <c r="BL98" t="s">
        <v>119</v>
      </c>
      <c r="BM98" t="s">
        <v>119</v>
      </c>
      <c r="BN98" t="s">
        <v>119</v>
      </c>
      <c r="BO98" t="s">
        <v>143</v>
      </c>
      <c r="BP98" t="s">
        <v>120</v>
      </c>
      <c r="BR98" t="s">
        <v>235</v>
      </c>
      <c r="BS98" t="s">
        <v>194</v>
      </c>
      <c r="BT98" t="s">
        <v>121</v>
      </c>
      <c r="BU98" t="s">
        <v>154</v>
      </c>
      <c r="BV98" t="s">
        <v>120</v>
      </c>
      <c r="BW98" t="s">
        <v>122</v>
      </c>
      <c r="BX98" t="s">
        <v>120</v>
      </c>
      <c r="BY98" t="s">
        <v>120</v>
      </c>
      <c r="BZ98" t="s">
        <v>123</v>
      </c>
      <c r="CA98" t="s">
        <v>120</v>
      </c>
      <c r="CD98" t="s">
        <v>125</v>
      </c>
      <c r="CE98" t="s">
        <v>125</v>
      </c>
      <c r="CF98" t="s">
        <v>126</v>
      </c>
      <c r="CH98" t="s">
        <v>126</v>
      </c>
      <c r="CI98" t="s">
        <v>126</v>
      </c>
      <c r="CK98">
        <v>3</v>
      </c>
      <c r="CL98">
        <v>1</v>
      </c>
      <c r="CM98">
        <v>2</v>
      </c>
      <c r="CN98" t="s">
        <v>182</v>
      </c>
      <c r="CP98" t="s">
        <v>156</v>
      </c>
      <c r="CQ98" t="s">
        <v>156</v>
      </c>
      <c r="CR98" t="s">
        <v>128</v>
      </c>
      <c r="CS98" t="s">
        <v>129</v>
      </c>
      <c r="CT98" t="s">
        <v>234</v>
      </c>
      <c r="CU98" t="s">
        <v>131</v>
      </c>
    </row>
    <row r="99" spans="1:99" x14ac:dyDescent="0.15">
      <c r="A99" t="s">
        <v>99</v>
      </c>
      <c r="B99" s="1" t="s">
        <v>149</v>
      </c>
      <c r="C99">
        <v>44.7</v>
      </c>
      <c r="D99">
        <v>1.58</v>
      </c>
      <c r="E99">
        <v>67</v>
      </c>
      <c r="F99">
        <v>85</v>
      </c>
      <c r="G99" s="1">
        <f t="shared" si="2"/>
        <v>0.78823529411764703</v>
      </c>
      <c r="H99" s="2">
        <f t="shared" si="3"/>
        <v>17.905784329434383</v>
      </c>
      <c r="I99" t="s">
        <v>150</v>
      </c>
      <c r="J99" t="s">
        <v>107</v>
      </c>
      <c r="M99" t="s">
        <v>231</v>
      </c>
      <c r="O99" t="s">
        <v>224</v>
      </c>
      <c r="P99" t="s">
        <v>184</v>
      </c>
      <c r="Q99" t="s">
        <v>107</v>
      </c>
      <c r="S99" t="s">
        <v>162</v>
      </c>
      <c r="U99" t="s">
        <v>178</v>
      </c>
      <c r="W99" t="s">
        <v>107</v>
      </c>
      <c r="Y99" t="s">
        <v>102</v>
      </c>
      <c r="AA99">
        <v>0</v>
      </c>
      <c r="AB99">
        <v>0</v>
      </c>
      <c r="AC99">
        <v>0</v>
      </c>
      <c r="AD99">
        <v>0</v>
      </c>
      <c r="AE99">
        <v>1</v>
      </c>
      <c r="AF99">
        <v>0</v>
      </c>
      <c r="AH99" t="s">
        <v>113</v>
      </c>
      <c r="AI99" t="s">
        <v>111</v>
      </c>
      <c r="AJ99" t="s">
        <v>141</v>
      </c>
      <c r="AK99" t="s">
        <v>218</v>
      </c>
      <c r="AM99">
        <v>5</v>
      </c>
      <c r="AN99">
        <v>4</v>
      </c>
      <c r="AO99">
        <v>5</v>
      </c>
      <c r="AP99">
        <v>0</v>
      </c>
      <c r="AQ99">
        <v>0</v>
      </c>
      <c r="AR99">
        <v>3</v>
      </c>
      <c r="AS99">
        <v>0</v>
      </c>
      <c r="AT99">
        <v>4</v>
      </c>
      <c r="AU99">
        <v>3</v>
      </c>
      <c r="AV99">
        <v>0</v>
      </c>
      <c r="AW99" t="s">
        <v>117</v>
      </c>
      <c r="AY99">
        <v>1</v>
      </c>
      <c r="BA99">
        <v>2</v>
      </c>
      <c r="BB99">
        <v>0</v>
      </c>
      <c r="BC99">
        <v>0</v>
      </c>
      <c r="BD99">
        <v>2</v>
      </c>
      <c r="BF99">
        <v>1</v>
      </c>
      <c r="BG99">
        <v>1</v>
      </c>
      <c r="BH99">
        <v>4</v>
      </c>
      <c r="BI99">
        <v>3</v>
      </c>
      <c r="BJ99">
        <v>3</v>
      </c>
      <c r="BK99" t="s">
        <v>118</v>
      </c>
      <c r="BL99" t="s">
        <v>119</v>
      </c>
      <c r="BM99" t="s">
        <v>119</v>
      </c>
      <c r="BN99" t="s">
        <v>118</v>
      </c>
      <c r="BO99" t="s">
        <v>143</v>
      </c>
      <c r="BP99" t="s">
        <v>143</v>
      </c>
      <c r="BR99" t="s">
        <v>107</v>
      </c>
      <c r="BS99" t="s">
        <v>119</v>
      </c>
      <c r="BT99" t="s">
        <v>121</v>
      </c>
      <c r="BU99" t="s">
        <v>143</v>
      </c>
      <c r="BV99" t="s">
        <v>143</v>
      </c>
      <c r="BW99" t="s">
        <v>190</v>
      </c>
      <c r="BX99" t="s">
        <v>156</v>
      </c>
      <c r="BY99" t="s">
        <v>156</v>
      </c>
      <c r="BZ99" t="s">
        <v>212</v>
      </c>
      <c r="CA99" t="s">
        <v>154</v>
      </c>
      <c r="CD99" t="s">
        <v>125</v>
      </c>
      <c r="CE99" t="s">
        <v>125</v>
      </c>
      <c r="CF99" t="s">
        <v>125</v>
      </c>
      <c r="CG99" t="s">
        <v>125</v>
      </c>
      <c r="CH99" t="s">
        <v>126</v>
      </c>
      <c r="CI99" t="s">
        <v>126</v>
      </c>
      <c r="CK99">
        <v>1</v>
      </c>
      <c r="CL99">
        <v>2</v>
      </c>
      <c r="CM99">
        <v>3</v>
      </c>
      <c r="CN99" t="s">
        <v>157</v>
      </c>
      <c r="CP99" t="s">
        <v>156</v>
      </c>
      <c r="CQ99" t="s">
        <v>156</v>
      </c>
      <c r="CR99" t="s">
        <v>128</v>
      </c>
      <c r="CS99" t="s">
        <v>129</v>
      </c>
      <c r="CT99" t="s">
        <v>148</v>
      </c>
      <c r="CU99" t="s">
        <v>131</v>
      </c>
    </row>
    <row r="100" spans="1:99" x14ac:dyDescent="0.15">
      <c r="A100" t="s">
        <v>99</v>
      </c>
      <c r="B100" s="1" t="s">
        <v>149</v>
      </c>
      <c r="C100">
        <v>75.7</v>
      </c>
      <c r="D100">
        <v>1.69</v>
      </c>
      <c r="E100">
        <v>83</v>
      </c>
      <c r="F100">
        <v>106</v>
      </c>
      <c r="G100" s="1">
        <f t="shared" si="2"/>
        <v>0.78301886792452835</v>
      </c>
      <c r="H100" s="2">
        <f t="shared" si="3"/>
        <v>26.504674206085227</v>
      </c>
      <c r="I100" t="s">
        <v>150</v>
      </c>
      <c r="J100" t="s">
        <v>107</v>
      </c>
      <c r="M100" t="s">
        <v>231</v>
      </c>
      <c r="O100" t="s">
        <v>224</v>
      </c>
      <c r="P100" t="s">
        <v>106</v>
      </c>
      <c r="Q100" t="s">
        <v>102</v>
      </c>
      <c r="R100" t="s">
        <v>136</v>
      </c>
      <c r="S100" t="s">
        <v>162</v>
      </c>
      <c r="U100" t="s">
        <v>192</v>
      </c>
      <c r="W100" t="s">
        <v>107</v>
      </c>
      <c r="Y100" t="s">
        <v>102</v>
      </c>
      <c r="AA100">
        <v>0</v>
      </c>
      <c r="AB100">
        <v>0</v>
      </c>
      <c r="AC100">
        <v>0</v>
      </c>
      <c r="AD100">
        <v>1</v>
      </c>
      <c r="AE100">
        <v>0</v>
      </c>
      <c r="AF100">
        <v>0</v>
      </c>
      <c r="AH100" t="s">
        <v>140</v>
      </c>
      <c r="AI100" t="s">
        <v>169</v>
      </c>
      <c r="AJ100" t="s">
        <v>141</v>
      </c>
      <c r="AK100" t="s">
        <v>142</v>
      </c>
      <c r="AM100">
        <v>3</v>
      </c>
      <c r="AN100">
        <v>2</v>
      </c>
      <c r="AO100">
        <v>1</v>
      </c>
      <c r="AP100">
        <v>1</v>
      </c>
      <c r="AQ100">
        <v>1</v>
      </c>
      <c r="AR100">
        <v>4</v>
      </c>
      <c r="AS100">
        <v>0</v>
      </c>
      <c r="AT100">
        <v>3</v>
      </c>
      <c r="AU100">
        <v>3</v>
      </c>
      <c r="AV100">
        <v>1</v>
      </c>
      <c r="AW100" t="s">
        <v>137</v>
      </c>
      <c r="AX100" t="s">
        <v>278</v>
      </c>
      <c r="AY100">
        <v>4</v>
      </c>
      <c r="BA100">
        <v>5</v>
      </c>
      <c r="BB100">
        <v>2</v>
      </c>
      <c r="BC100">
        <v>0</v>
      </c>
      <c r="BD100">
        <v>0</v>
      </c>
      <c r="BF100">
        <v>5</v>
      </c>
      <c r="BG100">
        <v>5</v>
      </c>
      <c r="BH100">
        <v>0</v>
      </c>
      <c r="BI100">
        <v>5</v>
      </c>
      <c r="BJ100">
        <v>0</v>
      </c>
      <c r="BK100" t="s">
        <v>164</v>
      </c>
      <c r="BL100" t="s">
        <v>118</v>
      </c>
      <c r="BM100" t="s">
        <v>118</v>
      </c>
      <c r="BN100" t="s">
        <v>119</v>
      </c>
      <c r="BO100" t="s">
        <v>156</v>
      </c>
      <c r="BP100" t="s">
        <v>144</v>
      </c>
      <c r="BR100" t="s">
        <v>107</v>
      </c>
      <c r="BS100" t="s">
        <v>119</v>
      </c>
      <c r="BT100" t="s">
        <v>121</v>
      </c>
      <c r="BU100" t="s">
        <v>120</v>
      </c>
      <c r="BV100" t="s">
        <v>144</v>
      </c>
      <c r="BW100" t="s">
        <v>190</v>
      </c>
      <c r="BX100" t="s">
        <v>156</v>
      </c>
      <c r="BY100" t="s">
        <v>156</v>
      </c>
      <c r="BZ100" t="s">
        <v>123</v>
      </c>
      <c r="CA100" t="s">
        <v>147</v>
      </c>
      <c r="CD100" t="s">
        <v>126</v>
      </c>
      <c r="CE100" t="s">
        <v>126</v>
      </c>
      <c r="CF100" t="s">
        <v>125</v>
      </c>
      <c r="CG100" t="s">
        <v>125</v>
      </c>
      <c r="CH100" t="s">
        <v>126</v>
      </c>
      <c r="CI100" t="s">
        <v>125</v>
      </c>
      <c r="CK100">
        <v>3</v>
      </c>
      <c r="CL100">
        <v>1</v>
      </c>
      <c r="CM100">
        <v>2</v>
      </c>
      <c r="CN100" t="s">
        <v>182</v>
      </c>
      <c r="CP100" t="s">
        <v>156</v>
      </c>
      <c r="CQ100" t="s">
        <v>124</v>
      </c>
      <c r="CR100" t="s">
        <v>211</v>
      </c>
      <c r="CS100" t="s">
        <v>158</v>
      </c>
      <c r="CT100" t="s">
        <v>130</v>
      </c>
      <c r="CU100" t="s">
        <v>183</v>
      </c>
    </row>
    <row r="101" spans="1:99" x14ac:dyDescent="0.15">
      <c r="A101" t="s">
        <v>99</v>
      </c>
      <c r="B101" s="1" t="s">
        <v>149</v>
      </c>
      <c r="C101">
        <v>83.7</v>
      </c>
      <c r="D101">
        <v>1.62</v>
      </c>
      <c r="E101">
        <v>97</v>
      </c>
      <c r="F101">
        <v>110</v>
      </c>
      <c r="G101" s="1">
        <f t="shared" si="2"/>
        <v>0.88181818181818183</v>
      </c>
      <c r="H101" s="2">
        <f t="shared" si="3"/>
        <v>31.893004115226333</v>
      </c>
      <c r="I101" t="s">
        <v>150</v>
      </c>
      <c r="J101" t="s">
        <v>107</v>
      </c>
      <c r="M101" t="s">
        <v>231</v>
      </c>
      <c r="O101" t="s">
        <v>224</v>
      </c>
      <c r="P101" t="s">
        <v>184</v>
      </c>
      <c r="Q101" t="s">
        <v>107</v>
      </c>
      <c r="S101" t="s">
        <v>108</v>
      </c>
      <c r="U101" t="s">
        <v>265</v>
      </c>
      <c r="W101" t="s">
        <v>107</v>
      </c>
      <c r="Y101" t="s">
        <v>102</v>
      </c>
      <c r="AA101">
        <v>0</v>
      </c>
      <c r="AB101">
        <v>0</v>
      </c>
      <c r="AC101">
        <v>0</v>
      </c>
      <c r="AD101">
        <v>1</v>
      </c>
      <c r="AE101">
        <v>0</v>
      </c>
      <c r="AF101">
        <v>0</v>
      </c>
      <c r="AH101" t="s">
        <v>179</v>
      </c>
      <c r="AI101" t="s">
        <v>111</v>
      </c>
      <c r="AJ101" t="s">
        <v>115</v>
      </c>
      <c r="AK101" t="s">
        <v>218</v>
      </c>
      <c r="AM101">
        <v>3</v>
      </c>
      <c r="AN101">
        <v>1</v>
      </c>
      <c r="AO101">
        <v>2</v>
      </c>
      <c r="AP101">
        <v>1</v>
      </c>
      <c r="AQ101">
        <v>1</v>
      </c>
      <c r="AR101">
        <v>0</v>
      </c>
      <c r="AS101">
        <v>0</v>
      </c>
      <c r="AT101">
        <v>2</v>
      </c>
      <c r="AU101">
        <v>2</v>
      </c>
      <c r="AV101">
        <v>0</v>
      </c>
      <c r="AW101" t="s">
        <v>117</v>
      </c>
      <c r="AY101">
        <v>2</v>
      </c>
      <c r="BA101">
        <v>3</v>
      </c>
      <c r="BB101">
        <v>2</v>
      </c>
      <c r="BC101">
        <v>0</v>
      </c>
      <c r="BD101">
        <v>1</v>
      </c>
      <c r="BF101">
        <v>4</v>
      </c>
      <c r="BG101">
        <v>3</v>
      </c>
      <c r="BH101">
        <v>2</v>
      </c>
      <c r="BI101">
        <v>0</v>
      </c>
      <c r="BJ101">
        <v>1</v>
      </c>
      <c r="BK101" t="s">
        <v>155</v>
      </c>
      <c r="BL101" t="s">
        <v>119</v>
      </c>
      <c r="BM101" t="s">
        <v>119</v>
      </c>
      <c r="BN101" t="s">
        <v>119</v>
      </c>
      <c r="BO101" t="s">
        <v>143</v>
      </c>
      <c r="BP101" t="s">
        <v>143</v>
      </c>
      <c r="BR101" t="s">
        <v>107</v>
      </c>
      <c r="BS101" t="s">
        <v>119</v>
      </c>
      <c r="BT101" t="s">
        <v>121</v>
      </c>
      <c r="BU101" t="s">
        <v>143</v>
      </c>
      <c r="BV101" t="s">
        <v>120</v>
      </c>
      <c r="BW101" t="s">
        <v>190</v>
      </c>
      <c r="BX101" t="s">
        <v>154</v>
      </c>
      <c r="BY101" t="s">
        <v>124</v>
      </c>
      <c r="BZ101" t="s">
        <v>212</v>
      </c>
      <c r="CA101" t="s">
        <v>124</v>
      </c>
      <c r="CD101" t="s">
        <v>125</v>
      </c>
      <c r="CE101" t="s">
        <v>126</v>
      </c>
      <c r="CF101" t="s">
        <v>126</v>
      </c>
      <c r="CG101" t="s">
        <v>126</v>
      </c>
      <c r="CH101" t="s">
        <v>125</v>
      </c>
      <c r="CI101" t="s">
        <v>125</v>
      </c>
      <c r="CK101">
        <v>1</v>
      </c>
      <c r="CL101">
        <v>2</v>
      </c>
      <c r="CM101">
        <v>3</v>
      </c>
      <c r="CN101" t="s">
        <v>127</v>
      </c>
      <c r="CP101" t="s">
        <v>120</v>
      </c>
      <c r="CQ101" t="s">
        <v>156</v>
      </c>
      <c r="CR101" t="s">
        <v>190</v>
      </c>
      <c r="CS101" t="s">
        <v>158</v>
      </c>
      <c r="CT101" t="s">
        <v>159</v>
      </c>
      <c r="CU101" t="s">
        <v>131</v>
      </c>
    </row>
    <row r="102" spans="1:99" x14ac:dyDescent="0.15">
      <c r="A102" t="s">
        <v>99</v>
      </c>
      <c r="B102" s="1" t="s">
        <v>149</v>
      </c>
      <c r="C102">
        <v>63.7</v>
      </c>
      <c r="D102">
        <v>1.57</v>
      </c>
      <c r="E102">
        <v>74</v>
      </c>
      <c r="F102">
        <v>103</v>
      </c>
      <c r="G102" s="1">
        <f t="shared" si="2"/>
        <v>0.71844660194174759</v>
      </c>
      <c r="H102" s="2">
        <f t="shared" si="3"/>
        <v>25.84283338066453</v>
      </c>
      <c r="I102" t="s">
        <v>150</v>
      </c>
      <c r="J102" t="s">
        <v>107</v>
      </c>
      <c r="M102" t="s">
        <v>231</v>
      </c>
      <c r="O102" t="s">
        <v>224</v>
      </c>
      <c r="P102" t="s">
        <v>106</v>
      </c>
      <c r="Q102" t="s">
        <v>107</v>
      </c>
      <c r="S102" t="s">
        <v>162</v>
      </c>
      <c r="U102" t="s">
        <v>279</v>
      </c>
      <c r="W102" t="s">
        <v>107</v>
      </c>
      <c r="Y102" t="s">
        <v>102</v>
      </c>
      <c r="AA102">
        <v>0</v>
      </c>
      <c r="AB102">
        <v>5</v>
      </c>
      <c r="AC102">
        <v>0</v>
      </c>
      <c r="AD102">
        <v>0</v>
      </c>
      <c r="AE102">
        <v>0</v>
      </c>
      <c r="AF102">
        <v>0</v>
      </c>
      <c r="AH102" t="s">
        <v>168</v>
      </c>
      <c r="AI102" t="s">
        <v>180</v>
      </c>
      <c r="AJ102" t="s">
        <v>115</v>
      </c>
      <c r="AK102" t="s">
        <v>118</v>
      </c>
      <c r="AM102">
        <v>2</v>
      </c>
      <c r="AN102">
        <v>2</v>
      </c>
      <c r="AO102">
        <v>0</v>
      </c>
      <c r="AP102">
        <v>0</v>
      </c>
      <c r="AQ102">
        <v>2</v>
      </c>
      <c r="AR102">
        <v>2</v>
      </c>
      <c r="AS102">
        <v>0</v>
      </c>
      <c r="AT102">
        <v>2</v>
      </c>
      <c r="AU102">
        <v>0</v>
      </c>
      <c r="AV102">
        <v>0</v>
      </c>
      <c r="AW102" t="s">
        <v>216</v>
      </c>
      <c r="AY102">
        <v>3</v>
      </c>
      <c r="BA102">
        <v>5</v>
      </c>
      <c r="BB102">
        <v>5</v>
      </c>
      <c r="BC102">
        <v>0</v>
      </c>
      <c r="BD102">
        <v>0</v>
      </c>
      <c r="BF102">
        <v>5</v>
      </c>
      <c r="BG102">
        <v>4</v>
      </c>
      <c r="BH102">
        <v>4</v>
      </c>
      <c r="BI102">
        <v>4</v>
      </c>
      <c r="BJ102">
        <v>2</v>
      </c>
      <c r="BK102" t="s">
        <v>119</v>
      </c>
      <c r="BL102" t="s">
        <v>119</v>
      </c>
      <c r="BM102" t="s">
        <v>198</v>
      </c>
      <c r="BN102" t="s">
        <v>118</v>
      </c>
      <c r="BO102" t="s">
        <v>144</v>
      </c>
      <c r="BP102" t="s">
        <v>144</v>
      </c>
      <c r="BR102" t="s">
        <v>107</v>
      </c>
      <c r="BS102" t="s">
        <v>118</v>
      </c>
      <c r="BT102" t="s">
        <v>195</v>
      </c>
      <c r="BU102" t="s">
        <v>120</v>
      </c>
      <c r="BV102" t="s">
        <v>143</v>
      </c>
      <c r="BW102" t="s">
        <v>145</v>
      </c>
      <c r="BX102" t="s">
        <v>156</v>
      </c>
      <c r="BY102" t="s">
        <v>120</v>
      </c>
      <c r="BZ102" t="s">
        <v>123</v>
      </c>
      <c r="CA102" t="s">
        <v>156</v>
      </c>
      <c r="CD102" t="s">
        <v>125</v>
      </c>
      <c r="CE102" t="s">
        <v>125</v>
      </c>
      <c r="CF102" t="s">
        <v>126</v>
      </c>
      <c r="CG102" t="s">
        <v>125</v>
      </c>
      <c r="CH102" t="s">
        <v>125</v>
      </c>
      <c r="CI102" t="s">
        <v>125</v>
      </c>
      <c r="CK102">
        <v>3</v>
      </c>
      <c r="CM102">
        <v>2</v>
      </c>
      <c r="CN102" t="s">
        <v>182</v>
      </c>
      <c r="CP102" t="s">
        <v>147</v>
      </c>
      <c r="CQ102" t="s">
        <v>210</v>
      </c>
      <c r="CR102" t="s">
        <v>220</v>
      </c>
      <c r="CS102" t="s">
        <v>158</v>
      </c>
      <c r="CT102" t="s">
        <v>234</v>
      </c>
      <c r="CU102" t="s">
        <v>280</v>
      </c>
    </row>
    <row r="103" spans="1:99" x14ac:dyDescent="0.15">
      <c r="A103" t="s">
        <v>99</v>
      </c>
      <c r="B103" s="1" t="s">
        <v>149</v>
      </c>
      <c r="C103">
        <v>62.4</v>
      </c>
      <c r="D103">
        <v>1.66</v>
      </c>
      <c r="E103">
        <v>79</v>
      </c>
      <c r="F103">
        <v>97</v>
      </c>
      <c r="G103" s="1">
        <f t="shared" si="2"/>
        <v>0.81443298969072164</v>
      </c>
      <c r="H103" s="2">
        <f t="shared" si="3"/>
        <v>22.644796051676586</v>
      </c>
      <c r="I103" t="s">
        <v>150</v>
      </c>
      <c r="J103" t="s">
        <v>107</v>
      </c>
      <c r="M103" t="s">
        <v>231</v>
      </c>
      <c r="O103" t="s">
        <v>224</v>
      </c>
      <c r="P103" t="s">
        <v>160</v>
      </c>
      <c r="Q103" t="s">
        <v>107</v>
      </c>
      <c r="S103" t="s">
        <v>162</v>
      </c>
      <c r="U103" t="s">
        <v>245</v>
      </c>
      <c r="W103" t="s">
        <v>107</v>
      </c>
      <c r="Y103" t="s">
        <v>107</v>
      </c>
      <c r="AH103" t="s">
        <v>179</v>
      </c>
      <c r="AI103" t="s">
        <v>114</v>
      </c>
      <c r="AJ103" t="s">
        <v>141</v>
      </c>
      <c r="AK103" t="s">
        <v>218</v>
      </c>
      <c r="AM103">
        <v>1</v>
      </c>
      <c r="AN103">
        <v>0</v>
      </c>
      <c r="AO103">
        <v>0</v>
      </c>
      <c r="AP103">
        <v>0</v>
      </c>
      <c r="AQ103">
        <v>0</v>
      </c>
      <c r="AR103">
        <v>2</v>
      </c>
      <c r="AS103">
        <v>0</v>
      </c>
      <c r="AT103">
        <v>1</v>
      </c>
      <c r="AU103">
        <v>0</v>
      </c>
      <c r="AV103">
        <v>0</v>
      </c>
      <c r="AW103" t="s">
        <v>216</v>
      </c>
      <c r="AY103">
        <v>4</v>
      </c>
      <c r="BA103">
        <v>0</v>
      </c>
      <c r="BB103">
        <v>0</v>
      </c>
      <c r="BC103">
        <v>1</v>
      </c>
      <c r="BD103">
        <v>0</v>
      </c>
      <c r="BF103">
        <v>1</v>
      </c>
      <c r="BG103">
        <v>2</v>
      </c>
      <c r="BH103">
        <v>1</v>
      </c>
      <c r="BI103">
        <v>3</v>
      </c>
      <c r="BJ103">
        <v>0</v>
      </c>
      <c r="BK103" t="s">
        <v>118</v>
      </c>
      <c r="BL103" t="s">
        <v>198</v>
      </c>
      <c r="BM103" t="s">
        <v>164</v>
      </c>
      <c r="BN103" t="s">
        <v>118</v>
      </c>
      <c r="BO103" t="s">
        <v>143</v>
      </c>
      <c r="BP103" t="s">
        <v>156</v>
      </c>
      <c r="BR103" t="s">
        <v>102</v>
      </c>
      <c r="BS103" t="s">
        <v>119</v>
      </c>
      <c r="BT103" t="s">
        <v>121</v>
      </c>
      <c r="BU103" t="s">
        <v>143</v>
      </c>
      <c r="BV103" t="s">
        <v>154</v>
      </c>
      <c r="BW103" t="s">
        <v>122</v>
      </c>
      <c r="BX103" t="s">
        <v>120</v>
      </c>
      <c r="BY103" t="s">
        <v>124</v>
      </c>
      <c r="BZ103" t="s">
        <v>239</v>
      </c>
      <c r="CA103" t="s">
        <v>156</v>
      </c>
      <c r="CD103" t="s">
        <v>125</v>
      </c>
      <c r="CE103" t="s">
        <v>125</v>
      </c>
      <c r="CF103" t="s">
        <v>125</v>
      </c>
      <c r="CG103" t="s">
        <v>126</v>
      </c>
      <c r="CH103" t="s">
        <v>125</v>
      </c>
      <c r="CI103" t="s">
        <v>125</v>
      </c>
      <c r="CK103">
        <v>2</v>
      </c>
      <c r="CL103">
        <v>1</v>
      </c>
      <c r="CM103">
        <v>3</v>
      </c>
      <c r="CN103" t="s">
        <v>182</v>
      </c>
      <c r="CP103" t="s">
        <v>124</v>
      </c>
      <c r="CQ103" t="s">
        <v>210</v>
      </c>
      <c r="CR103" t="s">
        <v>128</v>
      </c>
      <c r="CS103" t="s">
        <v>203</v>
      </c>
      <c r="CT103" t="s">
        <v>130</v>
      </c>
      <c r="CU103" t="s">
        <v>183</v>
      </c>
    </row>
    <row r="104" spans="1:99" x14ac:dyDescent="0.15">
      <c r="A104" t="s">
        <v>99</v>
      </c>
      <c r="B104" s="1" t="s">
        <v>149</v>
      </c>
      <c r="C104">
        <v>54.4</v>
      </c>
      <c r="D104">
        <v>1.64</v>
      </c>
      <c r="E104">
        <v>67</v>
      </c>
      <c r="F104">
        <v>96</v>
      </c>
      <c r="G104" s="1">
        <f t="shared" si="2"/>
        <v>0.69791666666666663</v>
      </c>
      <c r="H104" s="2">
        <f t="shared" si="3"/>
        <v>20.226055919095778</v>
      </c>
      <c r="I104" t="s">
        <v>150</v>
      </c>
      <c r="J104" t="s">
        <v>102</v>
      </c>
      <c r="K104">
        <v>1</v>
      </c>
      <c r="L104" s="3" t="s">
        <v>228</v>
      </c>
      <c r="M104" t="s">
        <v>231</v>
      </c>
      <c r="O104" t="s">
        <v>224</v>
      </c>
      <c r="P104" t="s">
        <v>106</v>
      </c>
      <c r="Q104" t="s">
        <v>107</v>
      </c>
      <c r="S104" t="s">
        <v>162</v>
      </c>
      <c r="U104" t="s">
        <v>163</v>
      </c>
      <c r="W104" t="s">
        <v>107</v>
      </c>
      <c r="Y104" t="s">
        <v>107</v>
      </c>
      <c r="AH104" t="s">
        <v>113</v>
      </c>
      <c r="AI104" t="s">
        <v>114</v>
      </c>
      <c r="AJ104" t="s">
        <v>115</v>
      </c>
      <c r="AK104" t="s">
        <v>218</v>
      </c>
      <c r="AM104">
        <v>4</v>
      </c>
      <c r="AN104">
        <v>3</v>
      </c>
      <c r="AO104">
        <v>0</v>
      </c>
      <c r="AP104">
        <v>0</v>
      </c>
      <c r="AQ104">
        <v>2</v>
      </c>
      <c r="AR104">
        <v>2</v>
      </c>
      <c r="AS104">
        <v>2</v>
      </c>
      <c r="AT104">
        <v>3</v>
      </c>
      <c r="AU104">
        <v>2</v>
      </c>
      <c r="AV104">
        <v>0</v>
      </c>
      <c r="AW104" t="s">
        <v>216</v>
      </c>
      <c r="AY104">
        <v>3</v>
      </c>
      <c r="BA104">
        <v>1</v>
      </c>
      <c r="BB104">
        <v>3</v>
      </c>
      <c r="BC104">
        <v>0</v>
      </c>
      <c r="BD104">
        <v>3</v>
      </c>
      <c r="BF104">
        <v>2</v>
      </c>
      <c r="BG104">
        <v>2</v>
      </c>
      <c r="BH104">
        <v>1</v>
      </c>
      <c r="BI104">
        <v>2</v>
      </c>
      <c r="BJ104">
        <v>2</v>
      </c>
      <c r="BK104" t="s">
        <v>155</v>
      </c>
      <c r="BL104" t="s">
        <v>142</v>
      </c>
      <c r="BM104" t="s">
        <v>164</v>
      </c>
      <c r="BN104" t="s">
        <v>119</v>
      </c>
      <c r="BO104" t="s">
        <v>120</v>
      </c>
      <c r="BP104" t="s">
        <v>144</v>
      </c>
      <c r="BR104" t="s">
        <v>102</v>
      </c>
      <c r="BS104" t="s">
        <v>142</v>
      </c>
      <c r="BT104" t="s">
        <v>121</v>
      </c>
      <c r="BU104" t="s">
        <v>120</v>
      </c>
      <c r="BV104" t="s">
        <v>143</v>
      </c>
      <c r="BW104" t="s">
        <v>145</v>
      </c>
      <c r="BX104" t="s">
        <v>120</v>
      </c>
      <c r="BY104" t="s">
        <v>156</v>
      </c>
      <c r="BZ104" t="s">
        <v>123</v>
      </c>
      <c r="CA104" t="s">
        <v>154</v>
      </c>
      <c r="CD104" t="s">
        <v>125</v>
      </c>
      <c r="CE104" t="s">
        <v>125</v>
      </c>
      <c r="CF104" t="s">
        <v>125</v>
      </c>
      <c r="CG104" t="s">
        <v>125</v>
      </c>
      <c r="CH104" t="s">
        <v>125</v>
      </c>
      <c r="CI104" t="s">
        <v>125</v>
      </c>
      <c r="CK104">
        <v>2</v>
      </c>
      <c r="CL104">
        <v>1</v>
      </c>
      <c r="CM104">
        <v>3</v>
      </c>
      <c r="CN104" t="s">
        <v>182</v>
      </c>
      <c r="CP104" t="s">
        <v>147</v>
      </c>
      <c r="CQ104" t="s">
        <v>120</v>
      </c>
      <c r="CR104" t="s">
        <v>128</v>
      </c>
      <c r="CS104" t="s">
        <v>158</v>
      </c>
      <c r="CT104" t="s">
        <v>148</v>
      </c>
      <c r="CU104" t="s">
        <v>131</v>
      </c>
    </row>
    <row r="105" spans="1:99" x14ac:dyDescent="0.15">
      <c r="A105" t="s">
        <v>171</v>
      </c>
      <c r="B105" s="1" t="s">
        <v>149</v>
      </c>
      <c r="C105">
        <v>81.7</v>
      </c>
      <c r="D105">
        <v>1.69</v>
      </c>
      <c r="E105">
        <v>93</v>
      </c>
      <c r="F105">
        <v>104</v>
      </c>
      <c r="G105" s="1">
        <f t="shared" si="2"/>
        <v>0.89423076923076927</v>
      </c>
      <c r="H105" s="2">
        <f t="shared" si="3"/>
        <v>28.605440985959881</v>
      </c>
      <c r="I105" t="s">
        <v>150</v>
      </c>
      <c r="J105" t="s">
        <v>107</v>
      </c>
      <c r="M105" t="s">
        <v>231</v>
      </c>
      <c r="O105" t="s">
        <v>224</v>
      </c>
      <c r="P105" t="s">
        <v>106</v>
      </c>
      <c r="Q105" t="s">
        <v>102</v>
      </c>
      <c r="R105" t="s">
        <v>152</v>
      </c>
      <c r="S105" t="s">
        <v>162</v>
      </c>
      <c r="U105" t="s">
        <v>217</v>
      </c>
      <c r="W105" t="s">
        <v>102</v>
      </c>
      <c r="X105" t="s">
        <v>112</v>
      </c>
      <c r="Y105" t="s">
        <v>102</v>
      </c>
      <c r="AA105">
        <v>0</v>
      </c>
      <c r="AB105">
        <v>0</v>
      </c>
      <c r="AC105">
        <v>2.5</v>
      </c>
      <c r="AD105">
        <v>0</v>
      </c>
      <c r="AE105">
        <v>0</v>
      </c>
      <c r="AF105">
        <v>0</v>
      </c>
      <c r="AH105" t="s">
        <v>179</v>
      </c>
      <c r="AI105" t="s">
        <v>180</v>
      </c>
      <c r="AJ105" t="s">
        <v>141</v>
      </c>
      <c r="AK105" t="s">
        <v>116</v>
      </c>
      <c r="AM105">
        <v>1</v>
      </c>
      <c r="AN105">
        <v>2</v>
      </c>
      <c r="AO105">
        <v>3</v>
      </c>
      <c r="AQ105">
        <v>4</v>
      </c>
      <c r="AR105">
        <v>3</v>
      </c>
      <c r="AS105">
        <v>2</v>
      </c>
      <c r="AT105">
        <v>3</v>
      </c>
      <c r="AU105">
        <v>1</v>
      </c>
      <c r="AV105">
        <v>0</v>
      </c>
      <c r="AW105" t="s">
        <v>216</v>
      </c>
      <c r="AY105">
        <v>1</v>
      </c>
      <c r="BA105">
        <v>3</v>
      </c>
      <c r="BB105">
        <v>5</v>
      </c>
      <c r="BC105">
        <v>1</v>
      </c>
      <c r="BD105">
        <v>1</v>
      </c>
      <c r="BK105" t="s">
        <v>155</v>
      </c>
      <c r="BL105" t="s">
        <v>164</v>
      </c>
      <c r="BM105" t="s">
        <v>119</v>
      </c>
      <c r="BN105" t="s">
        <v>118</v>
      </c>
      <c r="BO105" t="s">
        <v>143</v>
      </c>
      <c r="BP105" t="s">
        <v>143</v>
      </c>
      <c r="BR105" t="s">
        <v>107</v>
      </c>
      <c r="BS105" t="s">
        <v>119</v>
      </c>
      <c r="BT105" t="s">
        <v>195</v>
      </c>
      <c r="BU105" t="s">
        <v>120</v>
      </c>
      <c r="BV105" t="s">
        <v>154</v>
      </c>
      <c r="BW105" t="s">
        <v>190</v>
      </c>
      <c r="BX105" t="s">
        <v>120</v>
      </c>
      <c r="BY105" t="s">
        <v>120</v>
      </c>
      <c r="BZ105" t="s">
        <v>123</v>
      </c>
      <c r="CA105" t="s">
        <v>154</v>
      </c>
      <c r="CD105" t="s">
        <v>125</v>
      </c>
      <c r="CE105" t="s">
        <v>125</v>
      </c>
      <c r="CF105" t="s">
        <v>126</v>
      </c>
      <c r="CG105" t="s">
        <v>126</v>
      </c>
      <c r="CH105" t="s">
        <v>125</v>
      </c>
      <c r="CI105" t="s">
        <v>125</v>
      </c>
      <c r="CK105">
        <v>1</v>
      </c>
      <c r="CL105">
        <v>2</v>
      </c>
      <c r="CM105">
        <v>3</v>
      </c>
      <c r="CN105" t="s">
        <v>182</v>
      </c>
      <c r="CP105" t="s">
        <v>120</v>
      </c>
      <c r="CQ105" t="s">
        <v>120</v>
      </c>
      <c r="CR105" t="s">
        <v>211</v>
      </c>
      <c r="CS105" t="s">
        <v>203</v>
      </c>
      <c r="CT105" t="s">
        <v>159</v>
      </c>
      <c r="CU105" t="s">
        <v>183</v>
      </c>
    </row>
    <row r="106" spans="1:99" x14ac:dyDescent="0.15">
      <c r="A106" t="s">
        <v>99</v>
      </c>
      <c r="B106" s="1" t="s">
        <v>149</v>
      </c>
      <c r="C106">
        <v>79.3</v>
      </c>
      <c r="D106">
        <v>1.57</v>
      </c>
      <c r="E106">
        <v>87</v>
      </c>
      <c r="F106">
        <v>109</v>
      </c>
      <c r="G106" s="1">
        <f t="shared" si="2"/>
        <v>0.79816513761467889</v>
      </c>
      <c r="H106" s="2">
        <f t="shared" si="3"/>
        <v>32.171690535112987</v>
      </c>
      <c r="I106" t="s">
        <v>101</v>
      </c>
      <c r="J106" t="s">
        <v>102</v>
      </c>
      <c r="K106">
        <v>1</v>
      </c>
      <c r="L106" s="3" t="s">
        <v>228</v>
      </c>
      <c r="M106" t="s">
        <v>231</v>
      </c>
      <c r="O106" t="s">
        <v>224</v>
      </c>
      <c r="P106" t="s">
        <v>176</v>
      </c>
      <c r="Q106" t="s">
        <v>107</v>
      </c>
      <c r="S106" t="s">
        <v>268</v>
      </c>
      <c r="U106" t="s">
        <v>192</v>
      </c>
      <c r="W106" t="s">
        <v>107</v>
      </c>
      <c r="Y106" t="s">
        <v>102</v>
      </c>
      <c r="AA106">
        <v>0</v>
      </c>
      <c r="AB106">
        <v>0</v>
      </c>
      <c r="AC106">
        <v>0</v>
      </c>
      <c r="AD106">
        <v>4</v>
      </c>
      <c r="AE106">
        <v>0</v>
      </c>
      <c r="AF106">
        <v>0</v>
      </c>
      <c r="AH106" t="s">
        <v>113</v>
      </c>
      <c r="AI106" t="s">
        <v>169</v>
      </c>
      <c r="AJ106" t="s">
        <v>141</v>
      </c>
      <c r="AK106" t="s">
        <v>116</v>
      </c>
      <c r="AM106">
        <v>3</v>
      </c>
      <c r="AN106">
        <v>0</v>
      </c>
      <c r="AO106">
        <v>0</v>
      </c>
      <c r="AP106">
        <v>0</v>
      </c>
      <c r="AQ106">
        <v>0</v>
      </c>
      <c r="AR106">
        <v>3</v>
      </c>
      <c r="AS106">
        <v>0</v>
      </c>
      <c r="AT106">
        <v>2</v>
      </c>
      <c r="AU106">
        <v>2</v>
      </c>
      <c r="AV106">
        <v>0</v>
      </c>
      <c r="AW106" t="s">
        <v>137</v>
      </c>
      <c r="AX106" t="s">
        <v>208</v>
      </c>
      <c r="AY106">
        <v>4</v>
      </c>
      <c r="BA106">
        <v>5</v>
      </c>
      <c r="BB106">
        <v>2</v>
      </c>
      <c r="BC106">
        <v>5</v>
      </c>
      <c r="BD106">
        <v>3</v>
      </c>
      <c r="BF106">
        <v>3</v>
      </c>
      <c r="BG106">
        <v>3</v>
      </c>
      <c r="BH106">
        <v>0</v>
      </c>
      <c r="BI106">
        <v>5</v>
      </c>
      <c r="BJ106">
        <v>0</v>
      </c>
      <c r="BK106" t="s">
        <v>155</v>
      </c>
      <c r="BL106" t="s">
        <v>198</v>
      </c>
      <c r="BM106" t="s">
        <v>164</v>
      </c>
      <c r="BN106" t="s">
        <v>164</v>
      </c>
      <c r="BO106" t="s">
        <v>143</v>
      </c>
      <c r="BP106" t="s">
        <v>143</v>
      </c>
      <c r="BR106" t="s">
        <v>235</v>
      </c>
      <c r="BS106" t="s">
        <v>118</v>
      </c>
      <c r="BT106" t="s">
        <v>121</v>
      </c>
      <c r="BU106" t="s">
        <v>143</v>
      </c>
      <c r="BV106" t="s">
        <v>144</v>
      </c>
      <c r="BW106" t="s">
        <v>190</v>
      </c>
      <c r="BX106" t="s">
        <v>156</v>
      </c>
      <c r="BY106" t="s">
        <v>156</v>
      </c>
      <c r="BZ106" t="s">
        <v>146</v>
      </c>
      <c r="CA106" t="s">
        <v>120</v>
      </c>
      <c r="CD106" t="s">
        <v>125</v>
      </c>
      <c r="CE106" t="s">
        <v>126</v>
      </c>
      <c r="CF106" t="s">
        <v>125</v>
      </c>
      <c r="CG106" t="s">
        <v>126</v>
      </c>
      <c r="CH106" t="s">
        <v>126</v>
      </c>
      <c r="CI106" t="s">
        <v>126</v>
      </c>
      <c r="CK106">
        <v>2</v>
      </c>
      <c r="CM106">
        <v>1</v>
      </c>
      <c r="CN106" t="s">
        <v>182</v>
      </c>
      <c r="CP106" t="s">
        <v>124</v>
      </c>
      <c r="CQ106" t="s">
        <v>124</v>
      </c>
      <c r="CR106" t="s">
        <v>190</v>
      </c>
      <c r="CS106" t="s">
        <v>158</v>
      </c>
      <c r="CT106" t="s">
        <v>234</v>
      </c>
      <c r="CU106" t="s">
        <v>131</v>
      </c>
    </row>
    <row r="107" spans="1:99" x14ac:dyDescent="0.15">
      <c r="A107" t="s">
        <v>171</v>
      </c>
      <c r="B107" s="1" t="s">
        <v>132</v>
      </c>
      <c r="C107">
        <v>81</v>
      </c>
      <c r="D107">
        <v>1.65</v>
      </c>
      <c r="E107">
        <v>98</v>
      </c>
      <c r="F107">
        <v>104</v>
      </c>
      <c r="G107" s="1">
        <f t="shared" si="2"/>
        <v>0.94230769230769229</v>
      </c>
      <c r="H107" s="2">
        <f t="shared" si="3"/>
        <v>29.752066115702483</v>
      </c>
      <c r="I107" t="s">
        <v>150</v>
      </c>
      <c r="J107" t="s">
        <v>107</v>
      </c>
      <c r="M107" t="s">
        <v>231</v>
      </c>
      <c r="O107" t="s">
        <v>224</v>
      </c>
      <c r="P107" t="s">
        <v>106</v>
      </c>
      <c r="Q107" t="s">
        <v>102</v>
      </c>
      <c r="R107" t="s">
        <v>136</v>
      </c>
      <c r="S107" t="s">
        <v>162</v>
      </c>
      <c r="U107" t="s">
        <v>192</v>
      </c>
      <c r="W107" t="s">
        <v>107</v>
      </c>
      <c r="Y107" t="s">
        <v>102</v>
      </c>
      <c r="AA107">
        <v>0</v>
      </c>
      <c r="AB107">
        <v>0</v>
      </c>
      <c r="AC107">
        <v>0</v>
      </c>
      <c r="AD107">
        <v>0</v>
      </c>
      <c r="AE107">
        <v>0</v>
      </c>
      <c r="AF107">
        <v>5</v>
      </c>
      <c r="AH107" t="s">
        <v>179</v>
      </c>
      <c r="AI107" t="s">
        <v>180</v>
      </c>
      <c r="AJ107" t="s">
        <v>141</v>
      </c>
      <c r="AK107" t="s">
        <v>116</v>
      </c>
      <c r="AM107">
        <v>0</v>
      </c>
      <c r="AN107">
        <v>0</v>
      </c>
      <c r="AO107">
        <v>0</v>
      </c>
      <c r="AP107">
        <v>0</v>
      </c>
      <c r="AQ107">
        <v>2</v>
      </c>
      <c r="AR107">
        <v>3</v>
      </c>
      <c r="AS107">
        <v>0</v>
      </c>
      <c r="AT107">
        <v>3</v>
      </c>
      <c r="AU107">
        <v>0</v>
      </c>
      <c r="AV107">
        <v>0</v>
      </c>
      <c r="AW107" t="s">
        <v>216</v>
      </c>
      <c r="AY107">
        <v>0</v>
      </c>
      <c r="BA107">
        <v>0</v>
      </c>
      <c r="BB107">
        <v>0</v>
      </c>
      <c r="BC107">
        <v>0</v>
      </c>
      <c r="BD107">
        <v>2</v>
      </c>
      <c r="BF107">
        <v>5</v>
      </c>
      <c r="BG107">
        <v>5</v>
      </c>
      <c r="BH107">
        <v>0</v>
      </c>
      <c r="BI107">
        <v>5</v>
      </c>
      <c r="BJ107">
        <v>3</v>
      </c>
      <c r="BK107" t="s">
        <v>119</v>
      </c>
      <c r="BL107" t="s">
        <v>119</v>
      </c>
      <c r="BM107" t="s">
        <v>119</v>
      </c>
      <c r="BN107" t="s">
        <v>119</v>
      </c>
      <c r="BO107" t="s">
        <v>156</v>
      </c>
      <c r="BP107" t="s">
        <v>156</v>
      </c>
      <c r="BR107" t="s">
        <v>107</v>
      </c>
      <c r="BS107" t="s">
        <v>119</v>
      </c>
      <c r="BT107" t="s">
        <v>121</v>
      </c>
      <c r="BU107" t="s">
        <v>154</v>
      </c>
      <c r="BV107" t="s">
        <v>154</v>
      </c>
      <c r="BW107" t="s">
        <v>225</v>
      </c>
      <c r="BX107" t="s">
        <v>120</v>
      </c>
      <c r="BY107" t="s">
        <v>120</v>
      </c>
      <c r="BZ107" t="s">
        <v>123</v>
      </c>
      <c r="CA107" t="s">
        <v>147</v>
      </c>
      <c r="CD107" t="s">
        <v>125</v>
      </c>
      <c r="CE107" t="s">
        <v>126</v>
      </c>
      <c r="CF107" t="s">
        <v>125</v>
      </c>
      <c r="CG107" t="s">
        <v>125</v>
      </c>
      <c r="CH107" t="s">
        <v>125</v>
      </c>
      <c r="CI107" t="s">
        <v>126</v>
      </c>
      <c r="CL107">
        <v>1</v>
      </c>
      <c r="CM107">
        <v>2</v>
      </c>
      <c r="CN107" t="s">
        <v>182</v>
      </c>
      <c r="CP107" t="s">
        <v>156</v>
      </c>
      <c r="CQ107" t="s">
        <v>120</v>
      </c>
      <c r="CR107" t="s">
        <v>211</v>
      </c>
      <c r="CS107" t="s">
        <v>158</v>
      </c>
      <c r="CT107" t="s">
        <v>159</v>
      </c>
      <c r="CU107" t="s">
        <v>131</v>
      </c>
    </row>
    <row r="108" spans="1:99" x14ac:dyDescent="0.15">
      <c r="A108" t="s">
        <v>99</v>
      </c>
      <c r="B108" s="1" t="s">
        <v>149</v>
      </c>
      <c r="C108">
        <v>85</v>
      </c>
      <c r="D108">
        <v>1.64</v>
      </c>
      <c r="E108">
        <v>93</v>
      </c>
      <c r="F108">
        <v>102</v>
      </c>
      <c r="G108" s="1">
        <f t="shared" si="2"/>
        <v>0.91176470588235292</v>
      </c>
      <c r="H108" s="2">
        <f t="shared" si="3"/>
        <v>31.603212373587155</v>
      </c>
      <c r="I108" t="s">
        <v>150</v>
      </c>
      <c r="J108" t="s">
        <v>107</v>
      </c>
      <c r="M108" t="s">
        <v>231</v>
      </c>
      <c r="O108" t="s">
        <v>151</v>
      </c>
      <c r="P108" t="s">
        <v>184</v>
      </c>
      <c r="Q108" t="s">
        <v>107</v>
      </c>
      <c r="S108" t="s">
        <v>108</v>
      </c>
      <c r="U108" t="s">
        <v>257</v>
      </c>
      <c r="W108" t="s">
        <v>102</v>
      </c>
      <c r="X108" t="s">
        <v>112</v>
      </c>
      <c r="Y108" t="s">
        <v>107</v>
      </c>
      <c r="AH108" t="s">
        <v>179</v>
      </c>
      <c r="AI108" t="s">
        <v>169</v>
      </c>
      <c r="AJ108" t="s">
        <v>141</v>
      </c>
      <c r="AK108" t="s">
        <v>116</v>
      </c>
      <c r="AM108">
        <v>3</v>
      </c>
      <c r="AN108">
        <v>2</v>
      </c>
      <c r="AO108">
        <v>0</v>
      </c>
      <c r="AP108">
        <v>1</v>
      </c>
      <c r="AQ108">
        <v>1</v>
      </c>
      <c r="AR108">
        <v>4</v>
      </c>
      <c r="AS108">
        <v>1</v>
      </c>
      <c r="AT108">
        <v>2</v>
      </c>
      <c r="AU108">
        <v>1</v>
      </c>
      <c r="AV108">
        <v>0</v>
      </c>
      <c r="AW108" t="s">
        <v>216</v>
      </c>
      <c r="AY108">
        <v>2</v>
      </c>
      <c r="BA108">
        <v>0</v>
      </c>
      <c r="BB108">
        <v>0</v>
      </c>
      <c r="BC108">
        <v>0</v>
      </c>
      <c r="BD108">
        <v>0</v>
      </c>
      <c r="BF108">
        <v>0</v>
      </c>
      <c r="BG108">
        <v>3</v>
      </c>
      <c r="BH108">
        <v>1</v>
      </c>
      <c r="BI108">
        <v>4</v>
      </c>
      <c r="BJ108">
        <v>1</v>
      </c>
      <c r="BK108" t="s">
        <v>155</v>
      </c>
      <c r="BL108" t="s">
        <v>198</v>
      </c>
      <c r="BM108" t="s">
        <v>164</v>
      </c>
      <c r="BN108" t="s">
        <v>118</v>
      </c>
      <c r="BO108" t="s">
        <v>156</v>
      </c>
      <c r="BP108" t="s">
        <v>143</v>
      </c>
      <c r="BR108" t="s">
        <v>107</v>
      </c>
      <c r="BS108" t="s">
        <v>118</v>
      </c>
      <c r="BT108" t="s">
        <v>121</v>
      </c>
      <c r="BU108" t="s">
        <v>120</v>
      </c>
      <c r="BV108" t="s">
        <v>154</v>
      </c>
      <c r="BW108" t="s">
        <v>225</v>
      </c>
      <c r="BX108" t="s">
        <v>120</v>
      </c>
      <c r="BY108" t="s">
        <v>120</v>
      </c>
      <c r="BZ108" t="s">
        <v>123</v>
      </c>
      <c r="CA108" t="s">
        <v>154</v>
      </c>
      <c r="CD108" t="s">
        <v>125</v>
      </c>
      <c r="CE108" t="s">
        <v>125</v>
      </c>
      <c r="CF108" t="s">
        <v>125</v>
      </c>
      <c r="CG108" t="s">
        <v>126</v>
      </c>
      <c r="CH108" t="s">
        <v>125</v>
      </c>
      <c r="CI108" t="s">
        <v>126</v>
      </c>
      <c r="CK108">
        <v>1</v>
      </c>
      <c r="CL108">
        <v>3</v>
      </c>
      <c r="CM108">
        <v>2</v>
      </c>
      <c r="CN108" t="s">
        <v>157</v>
      </c>
      <c r="CP108" t="s">
        <v>156</v>
      </c>
      <c r="CQ108" t="s">
        <v>156</v>
      </c>
      <c r="CR108" t="s">
        <v>128</v>
      </c>
      <c r="CS108" t="s">
        <v>129</v>
      </c>
      <c r="CT108" t="s">
        <v>130</v>
      </c>
      <c r="CU108" t="s">
        <v>131</v>
      </c>
    </row>
    <row r="109" spans="1:99" x14ac:dyDescent="0.15">
      <c r="A109" t="s">
        <v>99</v>
      </c>
      <c r="B109" s="1" t="s">
        <v>132</v>
      </c>
      <c r="C109">
        <v>58.9</v>
      </c>
      <c r="D109">
        <v>1.53</v>
      </c>
      <c r="E109">
        <v>75</v>
      </c>
      <c r="F109">
        <v>99</v>
      </c>
      <c r="G109" s="1">
        <f t="shared" si="2"/>
        <v>0.75757575757575757</v>
      </c>
      <c r="H109" s="2">
        <f t="shared" si="3"/>
        <v>25.161262762185483</v>
      </c>
      <c r="I109" t="s">
        <v>150</v>
      </c>
      <c r="J109" t="s">
        <v>107</v>
      </c>
      <c r="M109" t="s">
        <v>231</v>
      </c>
      <c r="O109" t="s">
        <v>151</v>
      </c>
      <c r="P109" t="s">
        <v>106</v>
      </c>
      <c r="Q109" t="s">
        <v>102</v>
      </c>
      <c r="R109" t="s">
        <v>161</v>
      </c>
      <c r="S109" t="s">
        <v>108</v>
      </c>
      <c r="U109" t="s">
        <v>139</v>
      </c>
      <c r="W109" t="s">
        <v>102</v>
      </c>
      <c r="X109" t="s">
        <v>112</v>
      </c>
      <c r="Y109" t="s">
        <v>102</v>
      </c>
      <c r="AA109">
        <v>0</v>
      </c>
      <c r="AB109">
        <v>0</v>
      </c>
      <c r="AC109">
        <v>0</v>
      </c>
      <c r="AD109">
        <v>3</v>
      </c>
      <c r="AE109">
        <v>0</v>
      </c>
      <c r="AF109">
        <v>0</v>
      </c>
      <c r="AH109" t="s">
        <v>140</v>
      </c>
      <c r="AI109" t="s">
        <v>114</v>
      </c>
      <c r="AJ109" t="s">
        <v>141</v>
      </c>
      <c r="AK109" t="s">
        <v>116</v>
      </c>
      <c r="AM109">
        <v>3</v>
      </c>
      <c r="AN109">
        <v>0</v>
      </c>
      <c r="AO109">
        <v>0</v>
      </c>
      <c r="AP109">
        <v>0</v>
      </c>
      <c r="AQ109">
        <v>3</v>
      </c>
      <c r="AR109">
        <v>0</v>
      </c>
      <c r="AS109">
        <v>0</v>
      </c>
      <c r="AT109">
        <v>3</v>
      </c>
      <c r="AU109">
        <v>0</v>
      </c>
      <c r="AV109">
        <v>0</v>
      </c>
      <c r="AW109" t="s">
        <v>137</v>
      </c>
      <c r="AX109" t="s">
        <v>208</v>
      </c>
      <c r="AY109">
        <v>1</v>
      </c>
      <c r="BA109">
        <v>0</v>
      </c>
      <c r="BB109">
        <v>5</v>
      </c>
      <c r="BC109">
        <v>0</v>
      </c>
      <c r="BD109">
        <v>0</v>
      </c>
      <c r="BF109">
        <v>5</v>
      </c>
      <c r="BG109">
        <v>0</v>
      </c>
      <c r="BH109">
        <v>0</v>
      </c>
      <c r="BI109">
        <v>0</v>
      </c>
      <c r="BJ109">
        <v>0</v>
      </c>
      <c r="BK109" t="s">
        <v>155</v>
      </c>
      <c r="BL109" t="s">
        <v>142</v>
      </c>
      <c r="BM109" t="s">
        <v>198</v>
      </c>
      <c r="BN109" t="s">
        <v>118</v>
      </c>
      <c r="BO109" t="s">
        <v>143</v>
      </c>
      <c r="BP109" t="s">
        <v>154</v>
      </c>
      <c r="BR109" t="s">
        <v>107</v>
      </c>
      <c r="BS109" t="s">
        <v>118</v>
      </c>
      <c r="BT109" t="s">
        <v>195</v>
      </c>
      <c r="BU109" t="s">
        <v>144</v>
      </c>
      <c r="BV109" t="s">
        <v>144</v>
      </c>
      <c r="BW109" t="s">
        <v>145</v>
      </c>
      <c r="BX109" t="s">
        <v>156</v>
      </c>
      <c r="BY109" t="s">
        <v>156</v>
      </c>
      <c r="BZ109" t="s">
        <v>123</v>
      </c>
      <c r="CA109" t="s">
        <v>147</v>
      </c>
      <c r="CD109" t="s">
        <v>125</v>
      </c>
      <c r="CE109" t="s">
        <v>125</v>
      </c>
      <c r="CF109" t="s">
        <v>126</v>
      </c>
      <c r="CG109" t="s">
        <v>126</v>
      </c>
      <c r="CH109" t="s">
        <v>125</v>
      </c>
      <c r="CI109" t="s">
        <v>125</v>
      </c>
      <c r="CK109">
        <v>2</v>
      </c>
      <c r="CL109">
        <v>1</v>
      </c>
      <c r="CM109">
        <v>3</v>
      </c>
      <c r="CN109" t="s">
        <v>182</v>
      </c>
      <c r="CP109" t="s">
        <v>147</v>
      </c>
      <c r="CQ109" t="s">
        <v>124</v>
      </c>
      <c r="CR109" t="s">
        <v>190</v>
      </c>
      <c r="CS109" t="s">
        <v>129</v>
      </c>
      <c r="CT109" t="s">
        <v>188</v>
      </c>
      <c r="CU109" t="s">
        <v>131</v>
      </c>
    </row>
    <row r="110" spans="1:99" x14ac:dyDescent="0.15">
      <c r="A110" t="s">
        <v>99</v>
      </c>
      <c r="B110" s="1" t="s">
        <v>149</v>
      </c>
      <c r="C110">
        <v>57.9</v>
      </c>
      <c r="D110">
        <v>1.58</v>
      </c>
      <c r="E110">
        <v>76</v>
      </c>
      <c r="F110">
        <v>93</v>
      </c>
      <c r="G110" s="1">
        <f t="shared" si="2"/>
        <v>0.81720430107526887</v>
      </c>
      <c r="H110" s="2">
        <f t="shared" si="3"/>
        <v>23.193398493831111</v>
      </c>
      <c r="I110" t="s">
        <v>150</v>
      </c>
      <c r="J110" t="s">
        <v>107</v>
      </c>
      <c r="M110" t="s">
        <v>231</v>
      </c>
      <c r="O110" t="s">
        <v>224</v>
      </c>
      <c r="P110" t="s">
        <v>160</v>
      </c>
      <c r="Q110" t="s">
        <v>102</v>
      </c>
      <c r="R110" t="s">
        <v>136</v>
      </c>
      <c r="S110" t="s">
        <v>162</v>
      </c>
      <c r="U110" t="s">
        <v>217</v>
      </c>
      <c r="W110" t="s">
        <v>107</v>
      </c>
      <c r="Y110" t="s">
        <v>107</v>
      </c>
      <c r="AH110" t="s">
        <v>140</v>
      </c>
      <c r="AI110" t="s">
        <v>114</v>
      </c>
      <c r="AJ110" t="s">
        <v>141</v>
      </c>
      <c r="AK110" t="s">
        <v>116</v>
      </c>
      <c r="AM110">
        <v>3</v>
      </c>
      <c r="AN110">
        <v>2</v>
      </c>
      <c r="AO110">
        <v>1</v>
      </c>
      <c r="AP110">
        <v>1</v>
      </c>
      <c r="AQ110">
        <v>2</v>
      </c>
      <c r="AR110">
        <v>3</v>
      </c>
      <c r="AS110">
        <v>1</v>
      </c>
      <c r="AT110">
        <v>2</v>
      </c>
      <c r="AU110">
        <v>5</v>
      </c>
      <c r="AV110">
        <v>1</v>
      </c>
      <c r="AW110" t="s">
        <v>137</v>
      </c>
      <c r="AX110" t="s">
        <v>249</v>
      </c>
      <c r="AY110">
        <v>2</v>
      </c>
      <c r="BA110">
        <v>5</v>
      </c>
      <c r="BB110">
        <v>3</v>
      </c>
      <c r="BC110">
        <v>0</v>
      </c>
      <c r="BD110">
        <v>5</v>
      </c>
      <c r="BF110">
        <v>5</v>
      </c>
      <c r="BG110">
        <v>5</v>
      </c>
      <c r="BH110">
        <v>0</v>
      </c>
      <c r="BI110">
        <v>3</v>
      </c>
      <c r="BJ110">
        <v>3</v>
      </c>
      <c r="BK110" t="s">
        <v>164</v>
      </c>
      <c r="BL110" t="s">
        <v>119</v>
      </c>
      <c r="BM110" t="s">
        <v>119</v>
      </c>
      <c r="BN110" t="s">
        <v>119</v>
      </c>
      <c r="BO110" t="s">
        <v>154</v>
      </c>
      <c r="BP110" t="s">
        <v>120</v>
      </c>
      <c r="BR110" t="s">
        <v>202</v>
      </c>
      <c r="BS110" t="s">
        <v>118</v>
      </c>
      <c r="BT110" t="s">
        <v>121</v>
      </c>
      <c r="BU110" t="s">
        <v>154</v>
      </c>
      <c r="BV110" t="s">
        <v>154</v>
      </c>
      <c r="BW110" t="s">
        <v>122</v>
      </c>
      <c r="BX110" t="s">
        <v>120</v>
      </c>
      <c r="BY110" t="s">
        <v>120</v>
      </c>
      <c r="BZ110" t="s">
        <v>123</v>
      </c>
      <c r="CA110" t="s">
        <v>147</v>
      </c>
      <c r="CD110" t="s">
        <v>125</v>
      </c>
      <c r="CE110" t="s">
        <v>126</v>
      </c>
      <c r="CF110" t="s">
        <v>126</v>
      </c>
      <c r="CG110" t="s">
        <v>126</v>
      </c>
      <c r="CH110" t="s">
        <v>126</v>
      </c>
      <c r="CI110" t="s">
        <v>126</v>
      </c>
      <c r="CK110">
        <v>2</v>
      </c>
      <c r="CL110">
        <v>1</v>
      </c>
      <c r="CM110">
        <v>3</v>
      </c>
      <c r="CN110" t="s">
        <v>182</v>
      </c>
      <c r="CP110" t="s">
        <v>120</v>
      </c>
      <c r="CQ110" t="s">
        <v>124</v>
      </c>
      <c r="CR110" t="s">
        <v>211</v>
      </c>
      <c r="CS110" t="s">
        <v>203</v>
      </c>
      <c r="CT110" t="s">
        <v>159</v>
      </c>
      <c r="CU110" t="s">
        <v>183</v>
      </c>
    </row>
    <row r="111" spans="1:99" x14ac:dyDescent="0.15">
      <c r="A111" t="s">
        <v>99</v>
      </c>
      <c r="B111" s="1" t="s">
        <v>132</v>
      </c>
      <c r="C111">
        <v>76</v>
      </c>
      <c r="D111">
        <v>1.56</v>
      </c>
      <c r="E111">
        <v>88</v>
      </c>
      <c r="F111">
        <v>118</v>
      </c>
      <c r="G111" s="1">
        <f t="shared" si="2"/>
        <v>0.74576271186440679</v>
      </c>
      <c r="H111" s="2">
        <f t="shared" si="3"/>
        <v>31.229454306377381</v>
      </c>
      <c r="I111" t="s">
        <v>150</v>
      </c>
      <c r="J111" t="s">
        <v>107</v>
      </c>
      <c r="M111" t="s">
        <v>231</v>
      </c>
      <c r="O111" t="s">
        <v>224</v>
      </c>
      <c r="P111" t="s">
        <v>106</v>
      </c>
      <c r="Q111" t="s">
        <v>107</v>
      </c>
      <c r="S111" t="s">
        <v>108</v>
      </c>
      <c r="U111" t="s">
        <v>108</v>
      </c>
      <c r="W111" t="s">
        <v>107</v>
      </c>
      <c r="Y111" t="s">
        <v>102</v>
      </c>
      <c r="AA111">
        <v>0</v>
      </c>
      <c r="AB111">
        <v>0</v>
      </c>
      <c r="AC111">
        <v>6</v>
      </c>
      <c r="AD111">
        <v>0</v>
      </c>
      <c r="AE111">
        <v>0</v>
      </c>
      <c r="AF111">
        <v>0</v>
      </c>
      <c r="AH111" t="s">
        <v>113</v>
      </c>
      <c r="AI111" t="s">
        <v>114</v>
      </c>
      <c r="AJ111" t="s">
        <v>115</v>
      </c>
      <c r="AK111" t="s">
        <v>116</v>
      </c>
      <c r="AM111">
        <v>1</v>
      </c>
      <c r="AN111">
        <v>0</v>
      </c>
      <c r="AO111">
        <v>0</v>
      </c>
      <c r="AP111">
        <v>2</v>
      </c>
      <c r="AS111">
        <v>0</v>
      </c>
      <c r="AT111">
        <v>2</v>
      </c>
      <c r="AU111">
        <v>3</v>
      </c>
      <c r="AV111">
        <v>0</v>
      </c>
      <c r="AW111" t="s">
        <v>216</v>
      </c>
      <c r="AY111">
        <v>4</v>
      </c>
      <c r="BA111">
        <v>3</v>
      </c>
      <c r="BB111">
        <v>3</v>
      </c>
      <c r="BC111">
        <v>1</v>
      </c>
      <c r="BD111">
        <v>3</v>
      </c>
      <c r="BF111">
        <v>4</v>
      </c>
      <c r="BG111">
        <v>1</v>
      </c>
      <c r="BH111">
        <v>1</v>
      </c>
      <c r="BI111">
        <v>4</v>
      </c>
      <c r="BJ111">
        <v>4</v>
      </c>
      <c r="BK111" t="s">
        <v>155</v>
      </c>
      <c r="BL111" t="s">
        <v>118</v>
      </c>
      <c r="BM111" t="s">
        <v>164</v>
      </c>
      <c r="BN111" t="s">
        <v>198</v>
      </c>
      <c r="BO111" t="s">
        <v>120</v>
      </c>
      <c r="BP111" t="s">
        <v>143</v>
      </c>
      <c r="BR111" t="s">
        <v>102</v>
      </c>
      <c r="BS111" t="s">
        <v>118</v>
      </c>
      <c r="BT111" t="s">
        <v>195</v>
      </c>
      <c r="BU111" t="s">
        <v>143</v>
      </c>
      <c r="BV111" t="s">
        <v>154</v>
      </c>
      <c r="BW111" t="s">
        <v>190</v>
      </c>
      <c r="BX111" t="s">
        <v>154</v>
      </c>
      <c r="BY111" t="s">
        <v>120</v>
      </c>
      <c r="BZ111" t="s">
        <v>123</v>
      </c>
      <c r="CA111" t="s">
        <v>120</v>
      </c>
      <c r="CD111" t="s">
        <v>125</v>
      </c>
      <c r="CF111" t="s">
        <v>125</v>
      </c>
      <c r="CG111" t="s">
        <v>125</v>
      </c>
      <c r="CH111" t="s">
        <v>125</v>
      </c>
      <c r="CK111">
        <v>1</v>
      </c>
      <c r="CL111">
        <v>2</v>
      </c>
      <c r="CM111">
        <v>3</v>
      </c>
      <c r="CN111" t="s">
        <v>157</v>
      </c>
      <c r="CP111" t="s">
        <v>120</v>
      </c>
      <c r="CQ111" t="s">
        <v>120</v>
      </c>
      <c r="CR111" t="s">
        <v>128</v>
      </c>
      <c r="CS111" t="s">
        <v>129</v>
      </c>
      <c r="CT111" t="s">
        <v>130</v>
      </c>
      <c r="CU111" t="s">
        <v>131</v>
      </c>
    </row>
    <row r="112" spans="1:99" x14ac:dyDescent="0.15">
      <c r="A112" t="s">
        <v>99</v>
      </c>
      <c r="B112" s="1" t="s">
        <v>149</v>
      </c>
      <c r="C112">
        <v>53.7</v>
      </c>
      <c r="D112">
        <v>1.55</v>
      </c>
      <c r="E112">
        <v>68</v>
      </c>
      <c r="F112">
        <v>92</v>
      </c>
      <c r="G112" s="1">
        <f t="shared" si="2"/>
        <v>0.73913043478260865</v>
      </c>
      <c r="H112" s="2">
        <f t="shared" si="3"/>
        <v>22.351716961498436</v>
      </c>
      <c r="I112" t="s">
        <v>150</v>
      </c>
      <c r="J112" t="s">
        <v>107</v>
      </c>
      <c r="M112" t="s">
        <v>231</v>
      </c>
      <c r="O112" t="s">
        <v>224</v>
      </c>
      <c r="P112" t="s">
        <v>106</v>
      </c>
      <c r="Q112" t="s">
        <v>107</v>
      </c>
      <c r="S112" t="s">
        <v>185</v>
      </c>
      <c r="U112" t="s">
        <v>217</v>
      </c>
      <c r="W112" t="s">
        <v>107</v>
      </c>
      <c r="Y112" t="s">
        <v>102</v>
      </c>
      <c r="AA112">
        <v>0</v>
      </c>
      <c r="AB112">
        <v>0</v>
      </c>
      <c r="AC112">
        <v>0</v>
      </c>
      <c r="AD112">
        <v>0</v>
      </c>
      <c r="AE112">
        <v>1</v>
      </c>
      <c r="AF112">
        <v>0</v>
      </c>
      <c r="AH112" t="s">
        <v>113</v>
      </c>
      <c r="AI112" t="s">
        <v>114</v>
      </c>
      <c r="AJ112" t="s">
        <v>141</v>
      </c>
      <c r="AK112" t="s">
        <v>116</v>
      </c>
      <c r="AM112">
        <v>2</v>
      </c>
      <c r="AN112">
        <v>1</v>
      </c>
      <c r="AO112">
        <v>0</v>
      </c>
      <c r="AP112">
        <v>0</v>
      </c>
      <c r="AQ112">
        <v>0</v>
      </c>
      <c r="AR112">
        <v>2</v>
      </c>
      <c r="AS112">
        <v>0</v>
      </c>
      <c r="AT112">
        <v>2</v>
      </c>
      <c r="AU112">
        <v>0</v>
      </c>
      <c r="AV112">
        <v>0</v>
      </c>
      <c r="AW112" t="s">
        <v>137</v>
      </c>
      <c r="AX112" t="s">
        <v>241</v>
      </c>
      <c r="AY112">
        <v>5</v>
      </c>
      <c r="BA112">
        <v>2</v>
      </c>
      <c r="BB112">
        <v>5</v>
      </c>
      <c r="BC112">
        <v>2</v>
      </c>
      <c r="BD112">
        <v>2</v>
      </c>
      <c r="BF112">
        <v>1</v>
      </c>
      <c r="BG112">
        <v>3</v>
      </c>
      <c r="BH112">
        <v>0</v>
      </c>
      <c r="BI112">
        <v>5</v>
      </c>
      <c r="BJ112">
        <v>3</v>
      </c>
      <c r="BK112" t="s">
        <v>155</v>
      </c>
      <c r="BL112" t="s">
        <v>118</v>
      </c>
      <c r="BM112" t="s">
        <v>119</v>
      </c>
      <c r="BN112" t="s">
        <v>118</v>
      </c>
      <c r="BO112" t="s">
        <v>156</v>
      </c>
      <c r="BP112" t="s">
        <v>156</v>
      </c>
      <c r="BR112" t="s">
        <v>107</v>
      </c>
      <c r="BS112" t="s">
        <v>118</v>
      </c>
      <c r="BT112" t="s">
        <v>121</v>
      </c>
      <c r="BU112" t="s">
        <v>120</v>
      </c>
      <c r="BV112" t="s">
        <v>154</v>
      </c>
      <c r="BW112" t="s">
        <v>122</v>
      </c>
      <c r="BX112" t="s">
        <v>156</v>
      </c>
      <c r="BY112" t="s">
        <v>154</v>
      </c>
      <c r="BZ112" t="s">
        <v>123</v>
      </c>
      <c r="CA112" t="s">
        <v>120</v>
      </c>
      <c r="CD112" t="s">
        <v>125</v>
      </c>
      <c r="CE112" t="s">
        <v>125</v>
      </c>
      <c r="CF112" t="s">
        <v>126</v>
      </c>
      <c r="CG112" t="s">
        <v>126</v>
      </c>
      <c r="CH112" t="s">
        <v>126</v>
      </c>
      <c r="CI112" t="s">
        <v>126</v>
      </c>
      <c r="CK112">
        <v>1</v>
      </c>
      <c r="CL112">
        <v>2</v>
      </c>
      <c r="CM112">
        <v>3</v>
      </c>
      <c r="CN112" t="s">
        <v>127</v>
      </c>
      <c r="CP112" t="s">
        <v>156</v>
      </c>
      <c r="CQ112" t="s">
        <v>156</v>
      </c>
      <c r="CR112" t="s">
        <v>128</v>
      </c>
      <c r="CS112" t="s">
        <v>129</v>
      </c>
      <c r="CT112" t="s">
        <v>159</v>
      </c>
      <c r="CU112" t="s">
        <v>183</v>
      </c>
    </row>
    <row r="113" spans="1:99" x14ac:dyDescent="0.15">
      <c r="A113" t="s">
        <v>99</v>
      </c>
      <c r="B113" s="1" t="s">
        <v>149</v>
      </c>
      <c r="C113">
        <v>78</v>
      </c>
      <c r="D113">
        <v>1.63</v>
      </c>
      <c r="E113">
        <v>86</v>
      </c>
      <c r="F113">
        <v>110</v>
      </c>
      <c r="G113" s="1">
        <f t="shared" si="2"/>
        <v>0.78181818181818186</v>
      </c>
      <c r="H113" s="2">
        <f t="shared" si="3"/>
        <v>29.357521924046825</v>
      </c>
      <c r="I113" t="s">
        <v>150</v>
      </c>
      <c r="J113" t="s">
        <v>107</v>
      </c>
      <c r="M113" t="s">
        <v>231</v>
      </c>
      <c r="O113" t="s">
        <v>224</v>
      </c>
      <c r="Q113" t="s">
        <v>102</v>
      </c>
      <c r="R113" t="s">
        <v>152</v>
      </c>
      <c r="S113" t="s">
        <v>162</v>
      </c>
      <c r="U113" t="s">
        <v>217</v>
      </c>
      <c r="W113" t="s">
        <v>107</v>
      </c>
      <c r="Y113" t="s">
        <v>102</v>
      </c>
      <c r="AA113">
        <v>0</v>
      </c>
      <c r="AB113">
        <v>0</v>
      </c>
      <c r="AC113">
        <v>0</v>
      </c>
      <c r="AD113">
        <v>3</v>
      </c>
      <c r="AE113">
        <v>0</v>
      </c>
      <c r="AF113">
        <v>0</v>
      </c>
      <c r="AH113" t="s">
        <v>113</v>
      </c>
      <c r="AI113" t="s">
        <v>114</v>
      </c>
      <c r="AJ113" t="s">
        <v>243</v>
      </c>
      <c r="AM113">
        <v>2</v>
      </c>
      <c r="AN113">
        <v>2</v>
      </c>
      <c r="AO113">
        <v>3</v>
      </c>
      <c r="AP113">
        <v>4</v>
      </c>
      <c r="AQ113">
        <v>2</v>
      </c>
      <c r="AR113">
        <v>1</v>
      </c>
      <c r="AS113">
        <v>3</v>
      </c>
      <c r="AT113">
        <v>3</v>
      </c>
      <c r="AU113">
        <v>3</v>
      </c>
      <c r="AV113">
        <v>0</v>
      </c>
      <c r="AW113" t="s">
        <v>181</v>
      </c>
      <c r="AY113">
        <v>1</v>
      </c>
      <c r="BA113">
        <v>3</v>
      </c>
      <c r="BB113">
        <v>3</v>
      </c>
      <c r="BC113">
        <v>0</v>
      </c>
      <c r="BD113">
        <v>0</v>
      </c>
      <c r="BF113">
        <v>2</v>
      </c>
      <c r="BG113">
        <v>3</v>
      </c>
      <c r="BH113">
        <v>0</v>
      </c>
      <c r="BI113">
        <v>3</v>
      </c>
      <c r="BJ113">
        <v>2</v>
      </c>
      <c r="BK113" t="s">
        <v>119</v>
      </c>
      <c r="BL113" t="s">
        <v>119</v>
      </c>
      <c r="BM113" t="s">
        <v>119</v>
      </c>
      <c r="BN113" t="s">
        <v>118</v>
      </c>
      <c r="BO113" t="s">
        <v>120</v>
      </c>
      <c r="BP113" t="s">
        <v>143</v>
      </c>
      <c r="BR113" t="s">
        <v>107</v>
      </c>
      <c r="BS113" t="s">
        <v>119</v>
      </c>
      <c r="BT113" t="s">
        <v>121</v>
      </c>
      <c r="BU113" t="s">
        <v>143</v>
      </c>
      <c r="BV113" t="s">
        <v>154</v>
      </c>
      <c r="BW113" t="s">
        <v>225</v>
      </c>
      <c r="BX113" t="s">
        <v>120</v>
      </c>
      <c r="BY113" t="s">
        <v>120</v>
      </c>
      <c r="BZ113" t="s">
        <v>123</v>
      </c>
      <c r="CA113" t="s">
        <v>124</v>
      </c>
      <c r="CD113" t="s">
        <v>125</v>
      </c>
      <c r="CE113" t="s">
        <v>125</v>
      </c>
      <c r="CF113" t="s">
        <v>125</v>
      </c>
      <c r="CG113" t="s">
        <v>126</v>
      </c>
      <c r="CH113" t="s">
        <v>125</v>
      </c>
      <c r="CI113" t="s">
        <v>125</v>
      </c>
      <c r="CL113">
        <v>3</v>
      </c>
      <c r="CM113">
        <v>2</v>
      </c>
      <c r="CN113" t="s">
        <v>157</v>
      </c>
      <c r="CP113" t="s">
        <v>124</v>
      </c>
      <c r="CR113" t="s">
        <v>211</v>
      </c>
      <c r="CS113" t="s">
        <v>158</v>
      </c>
      <c r="CT113" t="s">
        <v>130</v>
      </c>
      <c r="CU113" t="s">
        <v>131</v>
      </c>
    </row>
    <row r="114" spans="1:99" x14ac:dyDescent="0.15">
      <c r="A114" t="s">
        <v>171</v>
      </c>
      <c r="B114" s="1" t="s">
        <v>149</v>
      </c>
      <c r="C114">
        <v>83</v>
      </c>
      <c r="D114">
        <v>1.85</v>
      </c>
      <c r="E114">
        <v>84</v>
      </c>
      <c r="F114">
        <v>101</v>
      </c>
      <c r="G114" s="1">
        <f t="shared" si="2"/>
        <v>0.83168316831683164</v>
      </c>
      <c r="H114" s="2">
        <f t="shared" si="3"/>
        <v>24.251278305332356</v>
      </c>
      <c r="I114" t="s">
        <v>150</v>
      </c>
      <c r="J114" t="s">
        <v>107</v>
      </c>
      <c r="M114" t="s">
        <v>231</v>
      </c>
      <c r="O114" t="s">
        <v>224</v>
      </c>
      <c r="P114" t="s">
        <v>206</v>
      </c>
      <c r="Q114" t="s">
        <v>102</v>
      </c>
      <c r="R114" t="s">
        <v>152</v>
      </c>
      <c r="S114" t="s">
        <v>162</v>
      </c>
      <c r="U114" t="s">
        <v>139</v>
      </c>
      <c r="W114" t="s">
        <v>107</v>
      </c>
      <c r="Y114" t="s">
        <v>102</v>
      </c>
      <c r="AA114">
        <v>0</v>
      </c>
      <c r="AB114">
        <v>0</v>
      </c>
      <c r="AC114">
        <v>1</v>
      </c>
      <c r="AD114">
        <v>0</v>
      </c>
      <c r="AE114">
        <v>0</v>
      </c>
      <c r="AF114">
        <v>0</v>
      </c>
      <c r="AH114" t="s">
        <v>179</v>
      </c>
      <c r="AI114" t="s">
        <v>114</v>
      </c>
      <c r="AJ114" t="s">
        <v>141</v>
      </c>
      <c r="AK114" t="s">
        <v>218</v>
      </c>
      <c r="AM114">
        <v>2</v>
      </c>
      <c r="AN114">
        <v>1</v>
      </c>
      <c r="AO114">
        <v>1</v>
      </c>
      <c r="AP114">
        <v>1</v>
      </c>
      <c r="AQ114">
        <v>1</v>
      </c>
      <c r="AR114">
        <v>1</v>
      </c>
      <c r="AS114">
        <v>1</v>
      </c>
      <c r="AT114">
        <v>1</v>
      </c>
      <c r="AU114">
        <v>2</v>
      </c>
      <c r="AV114">
        <v>1</v>
      </c>
      <c r="AW114" t="s">
        <v>137</v>
      </c>
      <c r="AX114" t="s">
        <v>241</v>
      </c>
      <c r="AY114">
        <v>5</v>
      </c>
      <c r="BA114">
        <v>5</v>
      </c>
      <c r="BB114">
        <v>0</v>
      </c>
      <c r="BC114">
        <v>5</v>
      </c>
      <c r="BD114">
        <v>0</v>
      </c>
      <c r="BF114">
        <v>0</v>
      </c>
      <c r="BG114">
        <v>0</v>
      </c>
      <c r="BH114">
        <v>1</v>
      </c>
      <c r="BI114">
        <v>0</v>
      </c>
      <c r="BJ114">
        <v>3</v>
      </c>
      <c r="BK114" t="s">
        <v>155</v>
      </c>
      <c r="BL114" t="s">
        <v>164</v>
      </c>
      <c r="BM114" t="s">
        <v>164</v>
      </c>
      <c r="BN114" t="s">
        <v>118</v>
      </c>
      <c r="BO114" t="s">
        <v>120</v>
      </c>
      <c r="BP114" t="s">
        <v>156</v>
      </c>
      <c r="BR114" t="s">
        <v>102</v>
      </c>
      <c r="BS114" t="s">
        <v>118</v>
      </c>
      <c r="BT114" t="s">
        <v>121</v>
      </c>
      <c r="BU114" t="s">
        <v>143</v>
      </c>
      <c r="BV114" t="s">
        <v>143</v>
      </c>
      <c r="BW114" t="s">
        <v>225</v>
      </c>
      <c r="BX114" t="s">
        <v>124</v>
      </c>
      <c r="BY114" t="s">
        <v>156</v>
      </c>
      <c r="BZ114" t="s">
        <v>123</v>
      </c>
      <c r="CA114" t="s">
        <v>124</v>
      </c>
      <c r="CD114" t="s">
        <v>125</v>
      </c>
      <c r="CE114" t="s">
        <v>125</v>
      </c>
      <c r="CF114" t="s">
        <v>126</v>
      </c>
      <c r="CG114" t="s">
        <v>125</v>
      </c>
      <c r="CH114" t="s">
        <v>125</v>
      </c>
      <c r="CI114" t="s">
        <v>125</v>
      </c>
      <c r="CK114">
        <v>1</v>
      </c>
      <c r="CL114">
        <v>2</v>
      </c>
      <c r="CM114">
        <v>3</v>
      </c>
      <c r="CN114" t="s">
        <v>281</v>
      </c>
      <c r="CO114" t="s">
        <v>282</v>
      </c>
      <c r="CP114" t="s">
        <v>124</v>
      </c>
      <c r="CQ114" t="s">
        <v>210</v>
      </c>
      <c r="CR114" t="s">
        <v>211</v>
      </c>
      <c r="CS114" t="s">
        <v>203</v>
      </c>
      <c r="CT114" t="s">
        <v>159</v>
      </c>
      <c r="CU114" t="s">
        <v>190</v>
      </c>
    </row>
    <row r="115" spans="1:99" x14ac:dyDescent="0.15">
      <c r="A115" t="s">
        <v>99</v>
      </c>
      <c r="B115" s="1" t="s">
        <v>149</v>
      </c>
      <c r="C115">
        <v>54.2</v>
      </c>
      <c r="D115">
        <v>1.63</v>
      </c>
      <c r="E115">
        <v>73</v>
      </c>
      <c r="F115">
        <v>88</v>
      </c>
      <c r="G115" s="1">
        <f t="shared" si="2"/>
        <v>0.82954545454545459</v>
      </c>
      <c r="H115" s="2">
        <f t="shared" si="3"/>
        <v>20.399713952350485</v>
      </c>
      <c r="I115" t="s">
        <v>150</v>
      </c>
      <c r="J115" t="s">
        <v>107</v>
      </c>
      <c r="M115" t="s">
        <v>137</v>
      </c>
      <c r="N115" t="s">
        <v>237</v>
      </c>
      <c r="O115" t="s">
        <v>224</v>
      </c>
      <c r="P115" t="s">
        <v>106</v>
      </c>
      <c r="Q115" t="s">
        <v>107</v>
      </c>
      <c r="S115" t="s">
        <v>162</v>
      </c>
      <c r="U115" t="s">
        <v>139</v>
      </c>
      <c r="W115" t="s">
        <v>102</v>
      </c>
      <c r="X115" t="s">
        <v>236</v>
      </c>
      <c r="Y115" t="s">
        <v>102</v>
      </c>
      <c r="AA115">
        <v>0</v>
      </c>
      <c r="AB115">
        <v>0</v>
      </c>
      <c r="AC115">
        <v>4</v>
      </c>
      <c r="AD115">
        <v>0</v>
      </c>
      <c r="AE115">
        <v>0</v>
      </c>
      <c r="AF115">
        <v>0</v>
      </c>
      <c r="AH115" t="s">
        <v>179</v>
      </c>
      <c r="AI115" t="s">
        <v>169</v>
      </c>
      <c r="AJ115" t="s">
        <v>115</v>
      </c>
      <c r="AK115" t="s">
        <v>116</v>
      </c>
      <c r="AM115">
        <v>1</v>
      </c>
      <c r="AN115">
        <v>0</v>
      </c>
      <c r="AO115">
        <v>0</v>
      </c>
      <c r="AP115">
        <v>1</v>
      </c>
      <c r="AQ115">
        <v>0</v>
      </c>
      <c r="AR115">
        <v>2</v>
      </c>
      <c r="AS115">
        <v>1</v>
      </c>
      <c r="AT115">
        <v>3</v>
      </c>
      <c r="AU115">
        <v>4</v>
      </c>
      <c r="AV115">
        <v>3</v>
      </c>
      <c r="AW115" t="s">
        <v>137</v>
      </c>
      <c r="AX115" t="s">
        <v>241</v>
      </c>
      <c r="AY115">
        <v>4</v>
      </c>
      <c r="BA115">
        <v>0</v>
      </c>
      <c r="BB115">
        <v>1</v>
      </c>
      <c r="BC115">
        <v>0</v>
      </c>
      <c r="BD115">
        <v>0</v>
      </c>
      <c r="BF115">
        <v>5</v>
      </c>
      <c r="BG115">
        <v>3</v>
      </c>
      <c r="BH115">
        <v>0</v>
      </c>
      <c r="BI115">
        <v>4</v>
      </c>
      <c r="BJ115">
        <v>4</v>
      </c>
      <c r="BK115" t="s">
        <v>142</v>
      </c>
      <c r="BL115" t="s">
        <v>118</v>
      </c>
      <c r="BM115" t="s">
        <v>119</v>
      </c>
      <c r="BN115" t="s">
        <v>119</v>
      </c>
      <c r="BO115" t="s">
        <v>143</v>
      </c>
      <c r="BP115" t="s">
        <v>120</v>
      </c>
      <c r="BR115" t="s">
        <v>202</v>
      </c>
      <c r="BS115" t="s">
        <v>119</v>
      </c>
      <c r="BT115" t="s">
        <v>121</v>
      </c>
      <c r="BU115" t="s">
        <v>120</v>
      </c>
      <c r="BV115" t="s">
        <v>154</v>
      </c>
      <c r="BW115" t="s">
        <v>219</v>
      </c>
      <c r="BX115" t="s">
        <v>120</v>
      </c>
      <c r="BY115" t="s">
        <v>156</v>
      </c>
      <c r="BZ115" t="s">
        <v>123</v>
      </c>
      <c r="CA115" t="s">
        <v>156</v>
      </c>
      <c r="CD115" t="s">
        <v>125</v>
      </c>
      <c r="CE115" t="s">
        <v>126</v>
      </c>
      <c r="CF115" t="s">
        <v>126</v>
      </c>
      <c r="CG115" t="s">
        <v>125</v>
      </c>
      <c r="CH115" t="s">
        <v>126</v>
      </c>
      <c r="CI115" t="s">
        <v>125</v>
      </c>
      <c r="CK115">
        <v>2</v>
      </c>
      <c r="CL115">
        <v>1</v>
      </c>
      <c r="CM115">
        <v>3</v>
      </c>
      <c r="CN115" t="s">
        <v>182</v>
      </c>
      <c r="CP115" t="s">
        <v>124</v>
      </c>
      <c r="CQ115" t="s">
        <v>210</v>
      </c>
      <c r="CR115" t="s">
        <v>211</v>
      </c>
      <c r="CS115" t="s">
        <v>158</v>
      </c>
      <c r="CT115" t="s">
        <v>159</v>
      </c>
      <c r="CU115" t="s">
        <v>183</v>
      </c>
    </row>
    <row r="116" spans="1:99" x14ac:dyDescent="0.15">
      <c r="A116" t="s">
        <v>99</v>
      </c>
      <c r="B116" s="1" t="s">
        <v>149</v>
      </c>
      <c r="C116">
        <v>72</v>
      </c>
      <c r="D116">
        <v>1.59</v>
      </c>
      <c r="E116">
        <v>89</v>
      </c>
      <c r="F116">
        <v>105</v>
      </c>
      <c r="G116" s="1">
        <f t="shared" si="2"/>
        <v>0.84761904761904761</v>
      </c>
      <c r="H116" s="2">
        <f t="shared" si="3"/>
        <v>28.479886080455675</v>
      </c>
      <c r="I116" t="s">
        <v>150</v>
      </c>
      <c r="J116" t="s">
        <v>107</v>
      </c>
      <c r="M116" t="s">
        <v>231</v>
      </c>
      <c r="O116" t="s">
        <v>151</v>
      </c>
      <c r="P116" t="s">
        <v>160</v>
      </c>
      <c r="Q116" t="s">
        <v>107</v>
      </c>
      <c r="S116" t="s">
        <v>108</v>
      </c>
      <c r="U116" t="s">
        <v>283</v>
      </c>
      <c r="W116" t="s">
        <v>102</v>
      </c>
      <c r="X116" t="s">
        <v>112</v>
      </c>
      <c r="Y116" t="s">
        <v>102</v>
      </c>
      <c r="AA116">
        <v>0</v>
      </c>
      <c r="AB116">
        <v>0</v>
      </c>
      <c r="AC116">
        <v>0</v>
      </c>
      <c r="AD116">
        <v>0</v>
      </c>
      <c r="AE116">
        <v>0</v>
      </c>
      <c r="AF116">
        <v>3</v>
      </c>
      <c r="AH116" t="s">
        <v>113</v>
      </c>
      <c r="AI116" t="s">
        <v>114</v>
      </c>
      <c r="AJ116" t="s">
        <v>141</v>
      </c>
      <c r="AK116" t="s">
        <v>218</v>
      </c>
      <c r="AM116">
        <v>3</v>
      </c>
      <c r="AN116">
        <v>3</v>
      </c>
      <c r="AO116">
        <v>2</v>
      </c>
      <c r="AP116">
        <v>2</v>
      </c>
      <c r="AQ116">
        <v>3</v>
      </c>
      <c r="AR116">
        <v>3</v>
      </c>
      <c r="AS116">
        <v>2</v>
      </c>
      <c r="AT116">
        <v>3</v>
      </c>
      <c r="AU116">
        <v>3</v>
      </c>
      <c r="AV116">
        <v>1</v>
      </c>
      <c r="AW116" t="s">
        <v>117</v>
      </c>
      <c r="AY116">
        <v>5</v>
      </c>
      <c r="BA116">
        <v>1</v>
      </c>
      <c r="BB116">
        <v>1</v>
      </c>
      <c r="BC116">
        <v>1</v>
      </c>
      <c r="BD116">
        <v>1</v>
      </c>
      <c r="BF116">
        <v>1</v>
      </c>
      <c r="BG116">
        <v>2</v>
      </c>
      <c r="BH116">
        <v>3</v>
      </c>
      <c r="BI116">
        <v>3</v>
      </c>
      <c r="BJ116">
        <v>1</v>
      </c>
      <c r="BK116" t="s">
        <v>119</v>
      </c>
      <c r="BL116" t="s">
        <v>164</v>
      </c>
      <c r="BM116" t="s">
        <v>119</v>
      </c>
      <c r="BN116" t="s">
        <v>118</v>
      </c>
      <c r="BO116" t="s">
        <v>120</v>
      </c>
      <c r="BP116" t="s">
        <v>120</v>
      </c>
      <c r="BR116" t="s">
        <v>102</v>
      </c>
      <c r="BS116" t="s">
        <v>142</v>
      </c>
      <c r="BT116" t="s">
        <v>121</v>
      </c>
      <c r="BU116" t="s">
        <v>120</v>
      </c>
      <c r="BV116" t="s">
        <v>120</v>
      </c>
      <c r="BW116" t="s">
        <v>145</v>
      </c>
      <c r="BX116" t="s">
        <v>120</v>
      </c>
      <c r="BY116" t="s">
        <v>120</v>
      </c>
      <c r="BZ116" t="s">
        <v>123</v>
      </c>
      <c r="CA116" t="s">
        <v>120</v>
      </c>
      <c r="CD116" t="s">
        <v>125</v>
      </c>
      <c r="CE116" t="s">
        <v>125</v>
      </c>
      <c r="CF116" t="s">
        <v>125</v>
      </c>
      <c r="CG116" t="s">
        <v>125</v>
      </c>
      <c r="CH116" t="s">
        <v>126</v>
      </c>
      <c r="CI116" t="s">
        <v>126</v>
      </c>
      <c r="CK116">
        <v>1</v>
      </c>
      <c r="CN116" t="s">
        <v>157</v>
      </c>
      <c r="CP116" t="s">
        <v>156</v>
      </c>
      <c r="CQ116" t="s">
        <v>156</v>
      </c>
      <c r="CR116" t="s">
        <v>128</v>
      </c>
      <c r="CS116" t="s">
        <v>158</v>
      </c>
      <c r="CT116" t="s">
        <v>159</v>
      </c>
      <c r="CU116" t="s">
        <v>183</v>
      </c>
    </row>
    <row r="117" spans="1:99" x14ac:dyDescent="0.15">
      <c r="A117" t="s">
        <v>171</v>
      </c>
      <c r="B117" s="1" t="s">
        <v>149</v>
      </c>
      <c r="C117">
        <v>73</v>
      </c>
      <c r="D117">
        <v>1.72</v>
      </c>
      <c r="E117">
        <v>86</v>
      </c>
      <c r="F117">
        <v>100</v>
      </c>
      <c r="G117" s="1">
        <f t="shared" si="2"/>
        <v>0.86</v>
      </c>
      <c r="H117" s="2">
        <f t="shared" si="3"/>
        <v>24.675500270416443</v>
      </c>
      <c r="I117" t="s">
        <v>150</v>
      </c>
      <c r="J117" t="s">
        <v>107</v>
      </c>
      <c r="M117" t="s">
        <v>231</v>
      </c>
      <c r="O117" t="s">
        <v>151</v>
      </c>
      <c r="P117" t="s">
        <v>106</v>
      </c>
      <c r="Q117" t="s">
        <v>102</v>
      </c>
      <c r="R117" t="s">
        <v>152</v>
      </c>
      <c r="S117" t="s">
        <v>162</v>
      </c>
      <c r="U117" t="s">
        <v>192</v>
      </c>
      <c r="W117" t="s">
        <v>107</v>
      </c>
      <c r="Y117" t="s">
        <v>102</v>
      </c>
      <c r="AA117">
        <v>0</v>
      </c>
      <c r="AB117">
        <v>0</v>
      </c>
      <c r="AC117">
        <v>5</v>
      </c>
      <c r="AD117">
        <v>0</v>
      </c>
      <c r="AE117">
        <v>0</v>
      </c>
      <c r="AF117">
        <v>0</v>
      </c>
      <c r="AH117" t="s">
        <v>179</v>
      </c>
      <c r="AI117" t="s">
        <v>169</v>
      </c>
      <c r="AJ117" t="s">
        <v>141</v>
      </c>
      <c r="AK117" t="s">
        <v>116</v>
      </c>
      <c r="AM117">
        <v>2</v>
      </c>
      <c r="AN117">
        <v>1</v>
      </c>
      <c r="AO117">
        <v>1</v>
      </c>
      <c r="AP117">
        <v>1</v>
      </c>
      <c r="AQ117">
        <v>1</v>
      </c>
      <c r="AR117">
        <v>4</v>
      </c>
      <c r="AS117">
        <v>1</v>
      </c>
      <c r="AT117">
        <v>2</v>
      </c>
      <c r="AU117">
        <v>3</v>
      </c>
      <c r="AV117">
        <v>3</v>
      </c>
      <c r="AW117" t="s">
        <v>216</v>
      </c>
      <c r="AY117">
        <v>4</v>
      </c>
      <c r="BA117">
        <v>1</v>
      </c>
      <c r="BB117">
        <v>2</v>
      </c>
      <c r="BC117">
        <v>2</v>
      </c>
      <c r="BD117">
        <v>3</v>
      </c>
      <c r="BF117">
        <v>2</v>
      </c>
      <c r="BG117">
        <v>5</v>
      </c>
      <c r="BI117">
        <v>0</v>
      </c>
      <c r="BJ117">
        <v>1</v>
      </c>
      <c r="BK117" t="s">
        <v>119</v>
      </c>
      <c r="BL117" t="s">
        <v>119</v>
      </c>
      <c r="BM117" t="s">
        <v>119</v>
      </c>
      <c r="BN117" t="s">
        <v>118</v>
      </c>
      <c r="BO117" t="s">
        <v>120</v>
      </c>
      <c r="BP117" t="s">
        <v>120</v>
      </c>
      <c r="BR117" t="s">
        <v>107</v>
      </c>
      <c r="BS117" t="s">
        <v>119</v>
      </c>
      <c r="BT117" t="s">
        <v>121</v>
      </c>
      <c r="BU117" t="s">
        <v>120</v>
      </c>
      <c r="BV117" t="s">
        <v>154</v>
      </c>
      <c r="BW117" t="s">
        <v>122</v>
      </c>
      <c r="BX117" t="s">
        <v>120</v>
      </c>
      <c r="BY117" t="s">
        <v>120</v>
      </c>
      <c r="BZ117" t="s">
        <v>146</v>
      </c>
      <c r="CA117" t="s">
        <v>120</v>
      </c>
      <c r="CD117" t="s">
        <v>125</v>
      </c>
      <c r="CE117" t="s">
        <v>126</v>
      </c>
      <c r="CF117" t="s">
        <v>125</v>
      </c>
      <c r="CG117" t="s">
        <v>125</v>
      </c>
      <c r="CH117" t="s">
        <v>125</v>
      </c>
      <c r="CI117" t="s">
        <v>125</v>
      </c>
      <c r="CL117">
        <v>2</v>
      </c>
      <c r="CM117">
        <v>3</v>
      </c>
      <c r="CN117" t="s">
        <v>182</v>
      </c>
      <c r="CP117" t="s">
        <v>120</v>
      </c>
      <c r="CQ117" t="s">
        <v>120</v>
      </c>
      <c r="CR117" t="s">
        <v>190</v>
      </c>
      <c r="CS117" t="s">
        <v>203</v>
      </c>
      <c r="CT117" t="s">
        <v>159</v>
      </c>
      <c r="CU117" t="s">
        <v>131</v>
      </c>
    </row>
    <row r="118" spans="1:99" x14ac:dyDescent="0.15">
      <c r="A118" t="s">
        <v>99</v>
      </c>
      <c r="B118" s="1" t="s">
        <v>132</v>
      </c>
      <c r="C118">
        <v>97</v>
      </c>
      <c r="D118">
        <v>1.59</v>
      </c>
      <c r="E118">
        <v>111</v>
      </c>
      <c r="F118">
        <v>123</v>
      </c>
      <c r="G118" s="1">
        <f t="shared" si="2"/>
        <v>0.90243902439024393</v>
      </c>
      <c r="H118" s="2">
        <f t="shared" si="3"/>
        <v>38.368735413947228</v>
      </c>
      <c r="I118" t="s">
        <v>150</v>
      </c>
      <c r="J118" t="s">
        <v>107</v>
      </c>
      <c r="M118" t="s">
        <v>231</v>
      </c>
      <c r="O118" t="s">
        <v>224</v>
      </c>
      <c r="P118" t="s">
        <v>184</v>
      </c>
      <c r="Q118" t="s">
        <v>107</v>
      </c>
      <c r="S118" t="s">
        <v>268</v>
      </c>
      <c r="U118" t="s">
        <v>284</v>
      </c>
      <c r="W118" t="s">
        <v>107</v>
      </c>
      <c r="Y118" t="s">
        <v>102</v>
      </c>
      <c r="AA118">
        <v>0</v>
      </c>
      <c r="AB118">
        <v>0</v>
      </c>
      <c r="AC118">
        <v>0</v>
      </c>
      <c r="AD118">
        <v>0</v>
      </c>
      <c r="AE118">
        <v>0</v>
      </c>
      <c r="AF118">
        <v>1</v>
      </c>
      <c r="AH118" t="s">
        <v>179</v>
      </c>
      <c r="AI118" t="s">
        <v>114</v>
      </c>
      <c r="AJ118" t="s">
        <v>115</v>
      </c>
      <c r="AK118" t="s">
        <v>116</v>
      </c>
      <c r="AM118">
        <v>2</v>
      </c>
      <c r="AN118">
        <v>0</v>
      </c>
      <c r="AO118">
        <v>0</v>
      </c>
      <c r="AP118">
        <v>0</v>
      </c>
      <c r="AQ118">
        <v>0</v>
      </c>
      <c r="AR118">
        <v>0</v>
      </c>
      <c r="AS118">
        <v>0</v>
      </c>
      <c r="AT118">
        <v>2</v>
      </c>
      <c r="AU118">
        <v>2</v>
      </c>
      <c r="AV118">
        <v>1</v>
      </c>
      <c r="AW118" t="s">
        <v>137</v>
      </c>
      <c r="AX118" t="s">
        <v>241</v>
      </c>
      <c r="AY118">
        <v>3</v>
      </c>
      <c r="BA118">
        <v>5</v>
      </c>
      <c r="BB118">
        <v>2</v>
      </c>
      <c r="BC118">
        <v>0</v>
      </c>
      <c r="BD118">
        <v>0</v>
      </c>
      <c r="BF118">
        <v>5</v>
      </c>
      <c r="BG118">
        <v>3</v>
      </c>
      <c r="BH118">
        <v>0</v>
      </c>
      <c r="BI118">
        <v>3</v>
      </c>
      <c r="BJ118">
        <v>2</v>
      </c>
      <c r="BK118" t="s">
        <v>118</v>
      </c>
      <c r="BL118" t="s">
        <v>118</v>
      </c>
      <c r="BM118" t="s">
        <v>118</v>
      </c>
      <c r="BN118" t="s">
        <v>118</v>
      </c>
      <c r="BO118" t="s">
        <v>120</v>
      </c>
      <c r="BP118" t="s">
        <v>143</v>
      </c>
      <c r="BR118" t="s">
        <v>107</v>
      </c>
      <c r="BS118" t="s">
        <v>118</v>
      </c>
      <c r="BT118" t="s">
        <v>121</v>
      </c>
      <c r="BU118" t="s">
        <v>154</v>
      </c>
      <c r="BV118" t="s">
        <v>154</v>
      </c>
      <c r="BW118" t="s">
        <v>122</v>
      </c>
      <c r="BX118" t="s">
        <v>120</v>
      </c>
      <c r="BY118" t="s">
        <v>120</v>
      </c>
      <c r="BZ118" t="s">
        <v>123</v>
      </c>
      <c r="CA118" t="s">
        <v>154</v>
      </c>
      <c r="CD118" t="s">
        <v>125</v>
      </c>
      <c r="CE118" t="s">
        <v>125</v>
      </c>
      <c r="CF118" t="s">
        <v>125</v>
      </c>
      <c r="CG118" t="s">
        <v>125</v>
      </c>
      <c r="CH118" t="s">
        <v>126</v>
      </c>
      <c r="CI118" t="s">
        <v>126</v>
      </c>
      <c r="CK118">
        <v>1</v>
      </c>
      <c r="CL118">
        <v>2</v>
      </c>
      <c r="CM118">
        <v>3</v>
      </c>
      <c r="CN118" t="s">
        <v>182</v>
      </c>
      <c r="CP118" t="s">
        <v>120</v>
      </c>
      <c r="CQ118" t="s">
        <v>120</v>
      </c>
      <c r="CR118" t="s">
        <v>211</v>
      </c>
      <c r="CS118" t="s">
        <v>129</v>
      </c>
      <c r="CT118" t="s">
        <v>130</v>
      </c>
      <c r="CU118" t="s">
        <v>183</v>
      </c>
    </row>
    <row r="119" spans="1:99" x14ac:dyDescent="0.15">
      <c r="A119" t="s">
        <v>99</v>
      </c>
      <c r="B119" s="1" t="s">
        <v>149</v>
      </c>
      <c r="C119">
        <v>59.4</v>
      </c>
      <c r="D119">
        <v>1.63</v>
      </c>
      <c r="E119">
        <v>73</v>
      </c>
      <c r="F119">
        <v>95</v>
      </c>
      <c r="G119" s="1">
        <f t="shared" si="2"/>
        <v>0.76842105263157889</v>
      </c>
      <c r="H119" s="2">
        <f t="shared" si="3"/>
        <v>22.356882080620274</v>
      </c>
      <c r="I119" t="s">
        <v>150</v>
      </c>
      <c r="J119" t="s">
        <v>107</v>
      </c>
      <c r="M119" t="s">
        <v>231</v>
      </c>
      <c r="O119" t="s">
        <v>224</v>
      </c>
      <c r="P119" t="s">
        <v>176</v>
      </c>
      <c r="Q119" t="s">
        <v>102</v>
      </c>
      <c r="R119" t="s">
        <v>152</v>
      </c>
      <c r="S119" t="s">
        <v>137</v>
      </c>
      <c r="T119" t="s">
        <v>285</v>
      </c>
      <c r="U119" t="s">
        <v>283</v>
      </c>
      <c r="W119" t="s">
        <v>107</v>
      </c>
      <c r="Y119" t="s">
        <v>107</v>
      </c>
      <c r="AH119" t="s">
        <v>179</v>
      </c>
      <c r="AI119" t="s">
        <v>114</v>
      </c>
      <c r="AJ119" t="s">
        <v>207</v>
      </c>
      <c r="AK119" t="s">
        <v>116</v>
      </c>
      <c r="AN119">
        <v>1</v>
      </c>
      <c r="AO119">
        <v>1</v>
      </c>
      <c r="AP119">
        <v>0</v>
      </c>
      <c r="AQ119">
        <v>1</v>
      </c>
      <c r="AR119">
        <v>3</v>
      </c>
      <c r="AS119">
        <v>1</v>
      </c>
      <c r="AT119">
        <v>1</v>
      </c>
      <c r="AU119">
        <v>1</v>
      </c>
      <c r="AV119">
        <v>1</v>
      </c>
      <c r="AW119" t="s">
        <v>137</v>
      </c>
      <c r="AX119" t="s">
        <v>241</v>
      </c>
      <c r="AY119">
        <v>2</v>
      </c>
      <c r="BA119">
        <v>5</v>
      </c>
      <c r="BB119">
        <v>4</v>
      </c>
      <c r="BC119">
        <v>0</v>
      </c>
      <c r="BD119">
        <v>0</v>
      </c>
      <c r="BF119">
        <v>5</v>
      </c>
      <c r="BG119">
        <v>4</v>
      </c>
      <c r="BH119">
        <v>3</v>
      </c>
      <c r="BI119">
        <v>5</v>
      </c>
      <c r="BJ119">
        <v>3</v>
      </c>
      <c r="BK119" t="s">
        <v>155</v>
      </c>
      <c r="BL119" t="s">
        <v>198</v>
      </c>
      <c r="BM119" t="s">
        <v>198</v>
      </c>
      <c r="BN119" t="s">
        <v>198</v>
      </c>
      <c r="BO119" t="s">
        <v>120</v>
      </c>
      <c r="BP119" t="s">
        <v>120</v>
      </c>
      <c r="BR119" t="s">
        <v>102</v>
      </c>
      <c r="BS119" t="s">
        <v>155</v>
      </c>
      <c r="BT119" t="s">
        <v>121</v>
      </c>
      <c r="BU119" t="s">
        <v>120</v>
      </c>
      <c r="BV119" t="s">
        <v>154</v>
      </c>
      <c r="BW119" t="s">
        <v>145</v>
      </c>
      <c r="BX119" t="s">
        <v>156</v>
      </c>
      <c r="BY119" t="s">
        <v>156</v>
      </c>
      <c r="BZ119" t="s">
        <v>123</v>
      </c>
      <c r="CA119" t="s">
        <v>120</v>
      </c>
      <c r="CD119" t="s">
        <v>125</v>
      </c>
      <c r="CE119" t="s">
        <v>126</v>
      </c>
      <c r="CF119" t="s">
        <v>125</v>
      </c>
      <c r="CG119" t="s">
        <v>125</v>
      </c>
      <c r="CH119" t="s">
        <v>125</v>
      </c>
      <c r="CI119" t="s">
        <v>125</v>
      </c>
      <c r="CK119">
        <v>1</v>
      </c>
      <c r="CL119">
        <v>2</v>
      </c>
      <c r="CM119">
        <v>3</v>
      </c>
      <c r="CN119" t="s">
        <v>157</v>
      </c>
      <c r="CP119" t="s">
        <v>210</v>
      </c>
      <c r="CQ119" t="s">
        <v>156</v>
      </c>
      <c r="CR119" t="s">
        <v>211</v>
      </c>
      <c r="CS119" t="s">
        <v>158</v>
      </c>
      <c r="CT119" t="s">
        <v>148</v>
      </c>
      <c r="CU119" t="s">
        <v>131</v>
      </c>
    </row>
    <row r="120" spans="1:99" x14ac:dyDescent="0.15">
      <c r="A120" t="s">
        <v>171</v>
      </c>
      <c r="B120" s="1" t="s">
        <v>149</v>
      </c>
      <c r="C120">
        <v>55.8</v>
      </c>
      <c r="D120">
        <v>1.58</v>
      </c>
      <c r="E120">
        <v>78</v>
      </c>
      <c r="F120">
        <v>89</v>
      </c>
      <c r="G120" s="1">
        <f t="shared" si="2"/>
        <v>0.8764044943820225</v>
      </c>
      <c r="H120" s="2">
        <f t="shared" si="3"/>
        <v>22.352187149495268</v>
      </c>
      <c r="I120" t="s">
        <v>150</v>
      </c>
      <c r="J120" t="s">
        <v>107</v>
      </c>
      <c r="M120" t="s">
        <v>231</v>
      </c>
      <c r="O120" t="s">
        <v>224</v>
      </c>
      <c r="P120" t="s">
        <v>106</v>
      </c>
      <c r="Q120" t="s">
        <v>107</v>
      </c>
      <c r="S120" t="s">
        <v>162</v>
      </c>
      <c r="U120" t="s">
        <v>139</v>
      </c>
      <c r="W120" t="s">
        <v>102</v>
      </c>
      <c r="X120" t="s">
        <v>112</v>
      </c>
      <c r="Y120" t="s">
        <v>102</v>
      </c>
      <c r="AA120">
        <v>0</v>
      </c>
      <c r="AB120">
        <v>0</v>
      </c>
      <c r="AC120">
        <v>0</v>
      </c>
      <c r="AD120">
        <v>2</v>
      </c>
      <c r="AE120">
        <v>0</v>
      </c>
      <c r="AF120">
        <v>0</v>
      </c>
      <c r="AH120" t="s">
        <v>179</v>
      </c>
      <c r="AI120" t="s">
        <v>114</v>
      </c>
      <c r="AJ120" t="s">
        <v>141</v>
      </c>
      <c r="AK120" t="s">
        <v>116</v>
      </c>
      <c r="AM120">
        <v>1</v>
      </c>
      <c r="AN120">
        <v>1</v>
      </c>
      <c r="AO120">
        <v>2</v>
      </c>
      <c r="AP120">
        <v>2</v>
      </c>
      <c r="AQ120">
        <v>1</v>
      </c>
      <c r="AR120">
        <v>1</v>
      </c>
      <c r="AS120">
        <v>3</v>
      </c>
      <c r="AT120">
        <v>1</v>
      </c>
      <c r="AU120">
        <v>2</v>
      </c>
      <c r="AV120">
        <v>1</v>
      </c>
      <c r="AW120" t="s">
        <v>137</v>
      </c>
      <c r="AX120" t="s">
        <v>241</v>
      </c>
      <c r="AY120">
        <v>3</v>
      </c>
      <c r="BA120">
        <v>4</v>
      </c>
      <c r="BF120">
        <v>5</v>
      </c>
      <c r="BG120">
        <v>3</v>
      </c>
      <c r="BH120">
        <v>0</v>
      </c>
      <c r="BI120">
        <v>3</v>
      </c>
      <c r="BJ120">
        <v>5</v>
      </c>
      <c r="BK120" t="s">
        <v>118</v>
      </c>
      <c r="BL120" t="s">
        <v>198</v>
      </c>
      <c r="BM120" t="s">
        <v>119</v>
      </c>
      <c r="BN120" t="s">
        <v>119</v>
      </c>
      <c r="BO120" t="s">
        <v>120</v>
      </c>
      <c r="BP120" t="s">
        <v>154</v>
      </c>
      <c r="BR120" t="s">
        <v>202</v>
      </c>
      <c r="BS120" t="s">
        <v>194</v>
      </c>
      <c r="BT120" t="s">
        <v>121</v>
      </c>
      <c r="BU120" t="s">
        <v>120</v>
      </c>
      <c r="BV120" t="s">
        <v>154</v>
      </c>
      <c r="BW120" t="s">
        <v>122</v>
      </c>
      <c r="BX120" t="s">
        <v>120</v>
      </c>
      <c r="BY120" t="s">
        <v>120</v>
      </c>
      <c r="BZ120" t="s">
        <v>123</v>
      </c>
      <c r="CA120" t="s">
        <v>154</v>
      </c>
      <c r="CD120" t="s">
        <v>125</v>
      </c>
      <c r="CE120" t="s">
        <v>125</v>
      </c>
      <c r="CF120" t="s">
        <v>126</v>
      </c>
      <c r="CG120" t="s">
        <v>125</v>
      </c>
      <c r="CH120" t="s">
        <v>125</v>
      </c>
      <c r="CI120" t="s">
        <v>125</v>
      </c>
      <c r="CK120">
        <v>1</v>
      </c>
      <c r="CL120">
        <v>3</v>
      </c>
      <c r="CM120">
        <v>2</v>
      </c>
      <c r="CN120" t="s">
        <v>182</v>
      </c>
      <c r="CP120" t="s">
        <v>124</v>
      </c>
      <c r="CQ120" t="s">
        <v>124</v>
      </c>
      <c r="CR120" t="s">
        <v>190</v>
      </c>
      <c r="CS120" t="s">
        <v>203</v>
      </c>
      <c r="CT120" t="s">
        <v>159</v>
      </c>
      <c r="CU120" t="s">
        <v>190</v>
      </c>
    </row>
    <row r="121" spans="1:99" x14ac:dyDescent="0.15">
      <c r="A121" t="s">
        <v>99</v>
      </c>
      <c r="B121" s="1" t="s">
        <v>149</v>
      </c>
      <c r="C121">
        <v>57.1</v>
      </c>
      <c r="D121">
        <v>1.67</v>
      </c>
      <c r="E121">
        <v>70</v>
      </c>
      <c r="F121">
        <v>92</v>
      </c>
      <c r="G121" s="1">
        <f t="shared" si="2"/>
        <v>0.76086956521739135</v>
      </c>
      <c r="H121" s="2">
        <f t="shared" si="3"/>
        <v>20.474022015848544</v>
      </c>
      <c r="I121" t="s">
        <v>150</v>
      </c>
      <c r="J121" t="s">
        <v>107</v>
      </c>
      <c r="M121" t="s">
        <v>231</v>
      </c>
      <c r="O121" t="s">
        <v>224</v>
      </c>
      <c r="P121" t="s">
        <v>160</v>
      </c>
      <c r="Q121" t="s">
        <v>107</v>
      </c>
      <c r="S121" t="s">
        <v>162</v>
      </c>
      <c r="U121" t="s">
        <v>286</v>
      </c>
      <c r="W121" t="s">
        <v>107</v>
      </c>
      <c r="Y121" t="s">
        <v>102</v>
      </c>
      <c r="AA121">
        <v>0</v>
      </c>
      <c r="AB121">
        <v>0</v>
      </c>
      <c r="AC121">
        <v>0</v>
      </c>
      <c r="AD121">
        <v>2</v>
      </c>
      <c r="AE121">
        <v>0</v>
      </c>
      <c r="AF121">
        <v>0</v>
      </c>
      <c r="AH121" t="s">
        <v>179</v>
      </c>
      <c r="AI121" t="s">
        <v>114</v>
      </c>
      <c r="AJ121" t="s">
        <v>141</v>
      </c>
      <c r="AK121" t="s">
        <v>116</v>
      </c>
      <c r="AM121">
        <v>1</v>
      </c>
      <c r="AN121">
        <v>0</v>
      </c>
      <c r="AO121">
        <v>0</v>
      </c>
      <c r="AP121">
        <v>0</v>
      </c>
      <c r="AQ121">
        <v>0</v>
      </c>
      <c r="AR121">
        <v>0</v>
      </c>
      <c r="AS121">
        <v>1</v>
      </c>
      <c r="AT121">
        <v>1</v>
      </c>
      <c r="AU121">
        <v>1</v>
      </c>
      <c r="AV121">
        <v>0</v>
      </c>
      <c r="AW121" t="s">
        <v>181</v>
      </c>
      <c r="AY121">
        <v>1</v>
      </c>
      <c r="BA121">
        <v>3</v>
      </c>
      <c r="BB121">
        <v>3</v>
      </c>
      <c r="BC121">
        <v>0</v>
      </c>
      <c r="BD121">
        <v>0</v>
      </c>
      <c r="BF121">
        <v>4</v>
      </c>
      <c r="BG121">
        <v>4</v>
      </c>
      <c r="BH121">
        <v>3</v>
      </c>
      <c r="BI121">
        <v>3</v>
      </c>
      <c r="BJ121">
        <v>4</v>
      </c>
      <c r="BK121" t="s">
        <v>164</v>
      </c>
      <c r="BL121" t="s">
        <v>119</v>
      </c>
      <c r="BM121" t="s">
        <v>119</v>
      </c>
      <c r="BN121" t="s">
        <v>118</v>
      </c>
      <c r="BO121" t="s">
        <v>120</v>
      </c>
      <c r="BP121" t="s">
        <v>154</v>
      </c>
      <c r="BR121" t="s">
        <v>202</v>
      </c>
      <c r="BS121" t="s">
        <v>119</v>
      </c>
      <c r="BT121" t="s">
        <v>121</v>
      </c>
      <c r="BU121" t="s">
        <v>120</v>
      </c>
      <c r="BV121" t="s">
        <v>120</v>
      </c>
      <c r="BW121" t="s">
        <v>225</v>
      </c>
      <c r="BX121" t="s">
        <v>120</v>
      </c>
      <c r="BY121" t="s">
        <v>120</v>
      </c>
      <c r="BZ121" t="s">
        <v>123</v>
      </c>
      <c r="CA121" t="s">
        <v>154</v>
      </c>
      <c r="CD121" t="s">
        <v>125</v>
      </c>
      <c r="CE121" t="s">
        <v>126</v>
      </c>
      <c r="CF121" t="s">
        <v>125</v>
      </c>
      <c r="CG121" t="s">
        <v>126</v>
      </c>
      <c r="CH121" t="s">
        <v>125</v>
      </c>
      <c r="CI121" t="s">
        <v>125</v>
      </c>
      <c r="CK121">
        <v>2</v>
      </c>
      <c r="CL121">
        <v>1</v>
      </c>
      <c r="CM121">
        <v>3</v>
      </c>
      <c r="CN121" t="s">
        <v>182</v>
      </c>
      <c r="CP121" t="s">
        <v>120</v>
      </c>
      <c r="CQ121" t="s">
        <v>120</v>
      </c>
      <c r="CR121" t="s">
        <v>211</v>
      </c>
      <c r="CS121" t="s">
        <v>203</v>
      </c>
      <c r="CT121" t="s">
        <v>159</v>
      </c>
      <c r="CU121" t="s">
        <v>131</v>
      </c>
    </row>
    <row r="122" spans="1:99" x14ac:dyDescent="0.15">
      <c r="A122" t="s">
        <v>171</v>
      </c>
      <c r="B122" s="1" t="s">
        <v>149</v>
      </c>
      <c r="C122">
        <v>100.3</v>
      </c>
      <c r="D122">
        <v>1.83</v>
      </c>
      <c r="E122">
        <v>96</v>
      </c>
      <c r="F122">
        <v>109</v>
      </c>
      <c r="G122" s="1">
        <f t="shared" si="2"/>
        <v>0.88073394495412849</v>
      </c>
      <c r="H122" s="2">
        <f t="shared" si="3"/>
        <v>29.950132879452951</v>
      </c>
      <c r="I122" t="s">
        <v>150</v>
      </c>
      <c r="J122" t="s">
        <v>107</v>
      </c>
      <c r="M122" t="s">
        <v>231</v>
      </c>
      <c r="O122" t="s">
        <v>224</v>
      </c>
      <c r="P122" t="s">
        <v>106</v>
      </c>
      <c r="Q122" t="s">
        <v>102</v>
      </c>
      <c r="R122" t="s">
        <v>152</v>
      </c>
      <c r="S122" t="s">
        <v>162</v>
      </c>
      <c r="U122" t="s">
        <v>108</v>
      </c>
      <c r="W122" t="s">
        <v>102</v>
      </c>
      <c r="X122" t="s">
        <v>112</v>
      </c>
      <c r="Y122" t="s">
        <v>102</v>
      </c>
      <c r="AA122">
        <v>0</v>
      </c>
      <c r="AB122">
        <v>0</v>
      </c>
      <c r="AC122">
        <v>0</v>
      </c>
      <c r="AD122">
        <v>0</v>
      </c>
      <c r="AE122">
        <v>5</v>
      </c>
      <c r="AF122">
        <v>0</v>
      </c>
      <c r="AH122" t="s">
        <v>179</v>
      </c>
      <c r="AI122" t="s">
        <v>180</v>
      </c>
      <c r="AJ122" t="s">
        <v>141</v>
      </c>
      <c r="AK122" t="s">
        <v>116</v>
      </c>
      <c r="AM122">
        <v>0</v>
      </c>
      <c r="AN122">
        <v>1</v>
      </c>
      <c r="AO122">
        <v>0</v>
      </c>
      <c r="AP122">
        <v>0</v>
      </c>
      <c r="AQ122">
        <v>1</v>
      </c>
      <c r="AR122">
        <v>2</v>
      </c>
      <c r="AS122">
        <v>0</v>
      </c>
      <c r="AT122">
        <v>0</v>
      </c>
      <c r="AU122">
        <v>0</v>
      </c>
      <c r="AV122">
        <v>0</v>
      </c>
      <c r="AW122" t="s">
        <v>216</v>
      </c>
      <c r="AY122">
        <v>0</v>
      </c>
      <c r="BA122">
        <v>0</v>
      </c>
      <c r="BB122">
        <v>0</v>
      </c>
      <c r="BC122">
        <v>0</v>
      </c>
      <c r="BD122">
        <v>3</v>
      </c>
      <c r="BF122">
        <v>1</v>
      </c>
      <c r="BG122">
        <v>1</v>
      </c>
      <c r="BH122">
        <v>0</v>
      </c>
      <c r="BI122">
        <v>2</v>
      </c>
      <c r="BJ122">
        <v>2</v>
      </c>
      <c r="BK122" t="s">
        <v>155</v>
      </c>
      <c r="BL122" t="s">
        <v>164</v>
      </c>
      <c r="BM122" t="s">
        <v>164</v>
      </c>
      <c r="BN122" t="s">
        <v>119</v>
      </c>
      <c r="BO122" t="s">
        <v>143</v>
      </c>
      <c r="BP122" t="s">
        <v>143</v>
      </c>
      <c r="BR122" t="s">
        <v>107</v>
      </c>
      <c r="BS122" t="s">
        <v>194</v>
      </c>
      <c r="BT122" t="s">
        <v>121</v>
      </c>
      <c r="BU122" t="s">
        <v>143</v>
      </c>
      <c r="BV122" t="s">
        <v>143</v>
      </c>
      <c r="BW122" t="s">
        <v>225</v>
      </c>
      <c r="BX122" t="s">
        <v>120</v>
      </c>
      <c r="BY122" t="s">
        <v>154</v>
      </c>
      <c r="BZ122" t="s">
        <v>123</v>
      </c>
      <c r="CA122" t="s">
        <v>147</v>
      </c>
      <c r="CD122" t="s">
        <v>125</v>
      </c>
      <c r="CE122" t="s">
        <v>125</v>
      </c>
      <c r="CF122" t="s">
        <v>125</v>
      </c>
      <c r="CG122" t="s">
        <v>126</v>
      </c>
      <c r="CH122" t="s">
        <v>126</v>
      </c>
      <c r="CI122" t="s">
        <v>125</v>
      </c>
      <c r="CK122">
        <v>3</v>
      </c>
      <c r="CL122">
        <v>2</v>
      </c>
      <c r="CM122">
        <v>1</v>
      </c>
      <c r="CN122" t="s">
        <v>127</v>
      </c>
      <c r="CP122" t="s">
        <v>124</v>
      </c>
      <c r="CQ122" t="s">
        <v>120</v>
      </c>
      <c r="CR122" t="s">
        <v>190</v>
      </c>
      <c r="CS122" t="s">
        <v>158</v>
      </c>
      <c r="CT122" t="s">
        <v>159</v>
      </c>
      <c r="CU122" t="s">
        <v>183</v>
      </c>
    </row>
    <row r="123" spans="1:99" x14ac:dyDescent="0.15">
      <c r="A123" t="s">
        <v>171</v>
      </c>
      <c r="B123" s="1" t="s">
        <v>132</v>
      </c>
      <c r="C123">
        <v>95.3</v>
      </c>
      <c r="D123">
        <v>1.74</v>
      </c>
      <c r="E123">
        <v>101</v>
      </c>
      <c r="F123">
        <v>107</v>
      </c>
      <c r="G123" s="1">
        <f t="shared" si="2"/>
        <v>0.94392523364485981</v>
      </c>
      <c r="H123" s="2">
        <f t="shared" si="3"/>
        <v>31.477077553177434</v>
      </c>
      <c r="I123" t="s">
        <v>150</v>
      </c>
      <c r="J123" t="s">
        <v>107</v>
      </c>
      <c r="M123" t="s">
        <v>231</v>
      </c>
      <c r="O123" t="s">
        <v>224</v>
      </c>
      <c r="P123" t="s">
        <v>106</v>
      </c>
      <c r="Q123" t="s">
        <v>102</v>
      </c>
      <c r="R123" t="s">
        <v>136</v>
      </c>
      <c r="S123" t="s">
        <v>162</v>
      </c>
      <c r="U123" t="s">
        <v>287</v>
      </c>
      <c r="W123" t="s">
        <v>102</v>
      </c>
      <c r="X123" t="s">
        <v>197</v>
      </c>
      <c r="Y123" t="s">
        <v>102</v>
      </c>
      <c r="AA123">
        <v>0</v>
      </c>
      <c r="AB123">
        <v>0</v>
      </c>
      <c r="AC123">
        <v>0</v>
      </c>
      <c r="AD123">
        <v>3</v>
      </c>
      <c r="AE123">
        <v>0</v>
      </c>
      <c r="AF123">
        <v>0</v>
      </c>
      <c r="AH123" t="s">
        <v>113</v>
      </c>
      <c r="AI123" t="s">
        <v>114</v>
      </c>
      <c r="AJ123" t="s">
        <v>141</v>
      </c>
      <c r="AK123" t="s">
        <v>116</v>
      </c>
      <c r="AM123">
        <v>4</v>
      </c>
      <c r="AN123">
        <v>2</v>
      </c>
      <c r="AO123">
        <v>2</v>
      </c>
      <c r="AP123">
        <v>2</v>
      </c>
      <c r="AQ123">
        <v>2</v>
      </c>
      <c r="AR123">
        <v>3</v>
      </c>
      <c r="AS123">
        <v>1</v>
      </c>
      <c r="AT123">
        <v>1</v>
      </c>
      <c r="AU123">
        <v>1</v>
      </c>
      <c r="AV123">
        <v>0</v>
      </c>
      <c r="AW123" t="s">
        <v>216</v>
      </c>
      <c r="AY123">
        <v>0</v>
      </c>
      <c r="BA123">
        <v>4</v>
      </c>
      <c r="BB123">
        <v>3</v>
      </c>
      <c r="BC123">
        <v>1</v>
      </c>
      <c r="BD123">
        <v>2</v>
      </c>
      <c r="BF123">
        <v>3</v>
      </c>
      <c r="BG123">
        <v>2</v>
      </c>
      <c r="BH123">
        <v>1</v>
      </c>
      <c r="BI123">
        <v>1</v>
      </c>
      <c r="BJ123">
        <v>1</v>
      </c>
      <c r="BK123" t="s">
        <v>155</v>
      </c>
      <c r="BL123" t="s">
        <v>198</v>
      </c>
      <c r="BM123" t="s">
        <v>164</v>
      </c>
      <c r="BN123" t="s">
        <v>164</v>
      </c>
      <c r="BO123" t="s">
        <v>120</v>
      </c>
      <c r="BP123" t="s">
        <v>144</v>
      </c>
      <c r="BR123" t="s">
        <v>107</v>
      </c>
      <c r="BS123" t="s">
        <v>119</v>
      </c>
      <c r="BT123" t="s">
        <v>121</v>
      </c>
      <c r="BU123" t="s">
        <v>120</v>
      </c>
      <c r="BV123" t="s">
        <v>120</v>
      </c>
      <c r="BW123" t="s">
        <v>122</v>
      </c>
      <c r="BX123" t="s">
        <v>120</v>
      </c>
      <c r="BY123" t="s">
        <v>120</v>
      </c>
      <c r="BZ123" t="s">
        <v>212</v>
      </c>
      <c r="CA123" t="s">
        <v>120</v>
      </c>
      <c r="CD123" t="s">
        <v>125</v>
      </c>
      <c r="CE123" t="s">
        <v>125</v>
      </c>
      <c r="CF123" t="s">
        <v>125</v>
      </c>
      <c r="CG123" t="s">
        <v>125</v>
      </c>
      <c r="CH123" t="s">
        <v>126</v>
      </c>
      <c r="CI123" t="s">
        <v>125</v>
      </c>
      <c r="CK123">
        <v>2</v>
      </c>
      <c r="CN123" t="s">
        <v>182</v>
      </c>
      <c r="CP123" t="s">
        <v>120</v>
      </c>
      <c r="CQ123" t="s">
        <v>120</v>
      </c>
      <c r="CR123" t="s">
        <v>211</v>
      </c>
      <c r="CS123" t="s">
        <v>158</v>
      </c>
      <c r="CT123" t="s">
        <v>159</v>
      </c>
      <c r="CU123" t="s">
        <v>183</v>
      </c>
    </row>
    <row r="124" spans="1:99" x14ac:dyDescent="0.15">
      <c r="A124" t="s">
        <v>99</v>
      </c>
      <c r="B124" s="1" t="s">
        <v>149</v>
      </c>
      <c r="C124">
        <v>73.7</v>
      </c>
      <c r="D124">
        <v>1.58</v>
      </c>
      <c r="E124">
        <v>82</v>
      </c>
      <c r="F124">
        <v>105</v>
      </c>
      <c r="G124" s="1">
        <f t="shared" si="2"/>
        <v>0.78095238095238095</v>
      </c>
      <c r="H124" s="2">
        <f t="shared" si="3"/>
        <v>29.522512417881746</v>
      </c>
      <c r="I124" t="s">
        <v>101</v>
      </c>
      <c r="J124" t="s">
        <v>102</v>
      </c>
      <c r="K124">
        <v>1</v>
      </c>
      <c r="L124" t="s">
        <v>193</v>
      </c>
      <c r="M124" t="s">
        <v>231</v>
      </c>
      <c r="O124" t="s">
        <v>224</v>
      </c>
      <c r="P124" t="s">
        <v>176</v>
      </c>
      <c r="Q124" t="s">
        <v>107</v>
      </c>
      <c r="S124" t="s">
        <v>162</v>
      </c>
      <c r="U124" t="s">
        <v>288</v>
      </c>
      <c r="W124" t="s">
        <v>102</v>
      </c>
      <c r="X124" t="s">
        <v>112</v>
      </c>
      <c r="Y124" t="s">
        <v>102</v>
      </c>
      <c r="AA124">
        <v>0</v>
      </c>
      <c r="AB124">
        <v>0</v>
      </c>
      <c r="AC124">
        <v>0</v>
      </c>
      <c r="AD124">
        <v>6</v>
      </c>
      <c r="AE124">
        <v>0</v>
      </c>
      <c r="AF124">
        <v>0</v>
      </c>
      <c r="AH124" t="s">
        <v>113</v>
      </c>
      <c r="AI124" t="s">
        <v>169</v>
      </c>
      <c r="AJ124" t="s">
        <v>141</v>
      </c>
      <c r="AK124" t="s">
        <v>116</v>
      </c>
      <c r="AM124">
        <v>0</v>
      </c>
      <c r="AN124">
        <v>0</v>
      </c>
      <c r="AO124">
        <v>0</v>
      </c>
      <c r="AP124">
        <v>0</v>
      </c>
      <c r="AQ124">
        <v>0</v>
      </c>
      <c r="AR124">
        <v>0</v>
      </c>
      <c r="AS124">
        <v>0</v>
      </c>
      <c r="AT124">
        <v>0</v>
      </c>
      <c r="AU124">
        <v>0</v>
      </c>
      <c r="AV124">
        <v>0</v>
      </c>
      <c r="AW124" t="s">
        <v>170</v>
      </c>
      <c r="AY124">
        <v>2</v>
      </c>
      <c r="BA124">
        <v>5</v>
      </c>
      <c r="BB124">
        <v>2</v>
      </c>
      <c r="BC124">
        <v>0</v>
      </c>
      <c r="BD124">
        <v>0</v>
      </c>
      <c r="BF124">
        <v>3</v>
      </c>
      <c r="BG124">
        <v>4</v>
      </c>
      <c r="BH124">
        <v>5</v>
      </c>
      <c r="BI124">
        <v>1</v>
      </c>
      <c r="BJ124">
        <v>4</v>
      </c>
      <c r="BK124" t="s">
        <v>119</v>
      </c>
      <c r="BL124" t="s">
        <v>198</v>
      </c>
      <c r="BM124" t="s">
        <v>198</v>
      </c>
      <c r="BN124" t="s">
        <v>119</v>
      </c>
      <c r="BO124" t="s">
        <v>120</v>
      </c>
      <c r="BP124" t="s">
        <v>120</v>
      </c>
      <c r="BR124" t="s">
        <v>107</v>
      </c>
      <c r="BS124" t="s">
        <v>118</v>
      </c>
      <c r="BT124" t="s">
        <v>121</v>
      </c>
      <c r="BU124" t="s">
        <v>120</v>
      </c>
      <c r="BV124" t="s">
        <v>154</v>
      </c>
      <c r="BW124" t="s">
        <v>190</v>
      </c>
      <c r="BX124" t="s">
        <v>120</v>
      </c>
      <c r="BY124" t="s">
        <v>120</v>
      </c>
      <c r="BZ124" t="s">
        <v>146</v>
      </c>
      <c r="CA124" t="s">
        <v>120</v>
      </c>
      <c r="CD124" t="s">
        <v>125</v>
      </c>
      <c r="CE124" t="s">
        <v>125</v>
      </c>
      <c r="CF124" t="s">
        <v>125</v>
      </c>
      <c r="CG124" t="s">
        <v>125</v>
      </c>
      <c r="CH124" t="s">
        <v>126</v>
      </c>
      <c r="CI124" t="s">
        <v>125</v>
      </c>
      <c r="CK124">
        <v>2</v>
      </c>
      <c r="CM124">
        <v>3</v>
      </c>
      <c r="CN124" t="s">
        <v>157</v>
      </c>
      <c r="CP124" t="s">
        <v>156</v>
      </c>
      <c r="CQ124" t="s">
        <v>156</v>
      </c>
      <c r="CR124" t="s">
        <v>128</v>
      </c>
      <c r="CS124" t="s">
        <v>129</v>
      </c>
      <c r="CT124" t="s">
        <v>130</v>
      </c>
      <c r="CU124" t="s">
        <v>131</v>
      </c>
    </row>
    <row r="125" spans="1:99" x14ac:dyDescent="0.15">
      <c r="A125" t="s">
        <v>99</v>
      </c>
      <c r="B125" s="1" t="s">
        <v>149</v>
      </c>
      <c r="C125">
        <v>50.3</v>
      </c>
      <c r="D125">
        <v>1.63</v>
      </c>
      <c r="E125">
        <v>66</v>
      </c>
      <c r="F125">
        <v>92</v>
      </c>
      <c r="G125" s="1">
        <f t="shared" si="2"/>
        <v>0.71739130434782605</v>
      </c>
      <c r="H125" s="2">
        <f t="shared" si="3"/>
        <v>18.931837856148142</v>
      </c>
      <c r="I125" t="s">
        <v>150</v>
      </c>
      <c r="J125" t="s">
        <v>107</v>
      </c>
      <c r="M125" t="s">
        <v>231</v>
      </c>
      <c r="O125" t="s">
        <v>224</v>
      </c>
      <c r="P125" t="s">
        <v>160</v>
      </c>
      <c r="Q125" t="s">
        <v>107</v>
      </c>
      <c r="S125" t="s">
        <v>162</v>
      </c>
      <c r="U125" t="s">
        <v>289</v>
      </c>
      <c r="W125" t="s">
        <v>107</v>
      </c>
      <c r="Y125" t="s">
        <v>102</v>
      </c>
      <c r="AA125">
        <v>0</v>
      </c>
      <c r="AB125">
        <v>0</v>
      </c>
      <c r="AC125">
        <v>0</v>
      </c>
      <c r="AD125">
        <v>0</v>
      </c>
      <c r="AE125">
        <v>0</v>
      </c>
      <c r="AF125">
        <v>1</v>
      </c>
      <c r="AH125" t="s">
        <v>179</v>
      </c>
      <c r="AI125" t="s">
        <v>114</v>
      </c>
      <c r="AJ125" t="s">
        <v>141</v>
      </c>
      <c r="AK125" t="s">
        <v>142</v>
      </c>
      <c r="AM125">
        <v>3</v>
      </c>
      <c r="AN125">
        <v>3</v>
      </c>
      <c r="AO125">
        <v>1</v>
      </c>
      <c r="AP125">
        <v>3</v>
      </c>
      <c r="AQ125">
        <v>3</v>
      </c>
      <c r="AR125">
        <v>4</v>
      </c>
      <c r="AS125">
        <v>2</v>
      </c>
      <c r="AT125">
        <v>3</v>
      </c>
      <c r="AU125">
        <v>3</v>
      </c>
      <c r="AV125">
        <v>3</v>
      </c>
      <c r="AW125" t="s">
        <v>216</v>
      </c>
      <c r="AY125">
        <v>1</v>
      </c>
      <c r="BA125">
        <v>0</v>
      </c>
      <c r="BB125">
        <v>2</v>
      </c>
      <c r="BC125">
        <v>0</v>
      </c>
      <c r="BD125">
        <v>0</v>
      </c>
      <c r="BF125">
        <v>5</v>
      </c>
      <c r="BG125">
        <v>4</v>
      </c>
      <c r="BH125">
        <v>2</v>
      </c>
      <c r="BI125">
        <v>2</v>
      </c>
      <c r="BJ125">
        <v>1</v>
      </c>
      <c r="BK125" t="s">
        <v>155</v>
      </c>
      <c r="BL125" t="s">
        <v>118</v>
      </c>
      <c r="BM125" t="s">
        <v>118</v>
      </c>
      <c r="BN125" t="s">
        <v>118</v>
      </c>
      <c r="BO125" t="s">
        <v>120</v>
      </c>
      <c r="BP125" t="s">
        <v>156</v>
      </c>
      <c r="BR125" t="s">
        <v>107</v>
      </c>
      <c r="BS125" t="s">
        <v>118</v>
      </c>
      <c r="BT125" t="s">
        <v>121</v>
      </c>
      <c r="BU125" t="s">
        <v>120</v>
      </c>
      <c r="BV125" t="s">
        <v>120</v>
      </c>
      <c r="BW125" t="s">
        <v>145</v>
      </c>
      <c r="BX125" t="s">
        <v>156</v>
      </c>
      <c r="BY125" t="s">
        <v>156</v>
      </c>
      <c r="BZ125" t="s">
        <v>123</v>
      </c>
      <c r="CA125" t="s">
        <v>120</v>
      </c>
      <c r="CD125" t="s">
        <v>125</v>
      </c>
      <c r="CE125" t="s">
        <v>125</v>
      </c>
      <c r="CF125" t="s">
        <v>125</v>
      </c>
      <c r="CG125" t="s">
        <v>126</v>
      </c>
      <c r="CH125" t="s">
        <v>126</v>
      </c>
      <c r="CI125" t="s">
        <v>126</v>
      </c>
      <c r="CL125">
        <v>3</v>
      </c>
      <c r="CM125">
        <v>1</v>
      </c>
      <c r="CN125" t="s">
        <v>127</v>
      </c>
      <c r="CP125" t="s">
        <v>156</v>
      </c>
      <c r="CQ125" t="s">
        <v>156</v>
      </c>
      <c r="CR125" t="s">
        <v>128</v>
      </c>
      <c r="CS125" t="s">
        <v>129</v>
      </c>
      <c r="CT125" t="s">
        <v>188</v>
      </c>
      <c r="CU125" t="s">
        <v>131</v>
      </c>
    </row>
    <row r="126" spans="1:99" x14ac:dyDescent="0.15">
      <c r="A126" t="s">
        <v>99</v>
      </c>
      <c r="B126" s="1" t="s">
        <v>132</v>
      </c>
      <c r="C126">
        <v>86.4</v>
      </c>
      <c r="D126">
        <v>1.46</v>
      </c>
      <c r="E126">
        <v>108</v>
      </c>
      <c r="F126">
        <v>115</v>
      </c>
      <c r="G126" s="1">
        <f>E126/F126</f>
        <v>0.93913043478260871</v>
      </c>
      <c r="H126" s="2">
        <f t="shared" si="3"/>
        <v>40.532933008069065</v>
      </c>
      <c r="I126" t="s">
        <v>101</v>
      </c>
      <c r="J126" t="s">
        <v>102</v>
      </c>
      <c r="K126">
        <v>2</v>
      </c>
      <c r="L126" t="s">
        <v>133</v>
      </c>
      <c r="M126" t="s">
        <v>104</v>
      </c>
      <c r="O126" t="s">
        <v>105</v>
      </c>
      <c r="P126" t="s">
        <v>106</v>
      </c>
      <c r="Q126" t="s">
        <v>107</v>
      </c>
      <c r="S126" t="s">
        <v>162</v>
      </c>
      <c r="U126" t="s">
        <v>186</v>
      </c>
      <c r="W126" t="s">
        <v>107</v>
      </c>
      <c r="Y126" t="s">
        <v>107</v>
      </c>
      <c r="AH126" t="s">
        <v>113</v>
      </c>
      <c r="AI126" t="s">
        <v>114</v>
      </c>
      <c r="AJ126" t="s">
        <v>141</v>
      </c>
      <c r="AK126" t="s">
        <v>215</v>
      </c>
      <c r="AM126">
        <v>5</v>
      </c>
      <c r="AN126">
        <v>2</v>
      </c>
      <c r="AO126">
        <v>0</v>
      </c>
      <c r="AP126">
        <v>2</v>
      </c>
      <c r="AQ126">
        <v>1</v>
      </c>
      <c r="AR126">
        <v>5</v>
      </c>
      <c r="AS126">
        <v>2</v>
      </c>
      <c r="AT126">
        <v>5</v>
      </c>
      <c r="AU126">
        <v>3</v>
      </c>
      <c r="AV126">
        <v>2</v>
      </c>
      <c r="AW126" t="s">
        <v>181</v>
      </c>
      <c r="AY126">
        <v>0</v>
      </c>
      <c r="BA126">
        <v>3</v>
      </c>
      <c r="BB126">
        <v>0</v>
      </c>
      <c r="BC126">
        <v>3</v>
      </c>
      <c r="BD126">
        <v>0</v>
      </c>
      <c r="BF126">
        <v>2</v>
      </c>
      <c r="BG126">
        <v>4</v>
      </c>
      <c r="BH126">
        <v>3</v>
      </c>
      <c r="BI126">
        <v>4</v>
      </c>
      <c r="BJ126">
        <v>4</v>
      </c>
      <c r="BK126" t="s">
        <v>118</v>
      </c>
      <c r="BL126" t="s">
        <v>119</v>
      </c>
      <c r="BM126" t="s">
        <v>119</v>
      </c>
      <c r="BN126" t="s">
        <v>198</v>
      </c>
      <c r="BO126" t="s">
        <v>120</v>
      </c>
      <c r="BP126" t="s">
        <v>156</v>
      </c>
      <c r="BR126" t="s">
        <v>107</v>
      </c>
      <c r="BS126" t="s">
        <v>119</v>
      </c>
      <c r="BT126" t="s">
        <v>121</v>
      </c>
      <c r="BU126" t="s">
        <v>154</v>
      </c>
      <c r="BV126" t="s">
        <v>156</v>
      </c>
      <c r="BW126" t="s">
        <v>145</v>
      </c>
      <c r="BX126" t="s">
        <v>156</v>
      </c>
      <c r="BY126" t="s">
        <v>156</v>
      </c>
      <c r="BZ126" t="s">
        <v>123</v>
      </c>
      <c r="CA126" t="s">
        <v>147</v>
      </c>
      <c r="CD126" t="s">
        <v>126</v>
      </c>
      <c r="CE126" t="s">
        <v>125</v>
      </c>
      <c r="CF126" t="s">
        <v>126</v>
      </c>
      <c r="CG126" t="s">
        <v>126</v>
      </c>
      <c r="CH126" t="s">
        <v>126</v>
      </c>
      <c r="CI126" t="s">
        <v>126</v>
      </c>
      <c r="CL126">
        <v>3</v>
      </c>
      <c r="CM126">
        <v>2</v>
      </c>
      <c r="CN126" t="s">
        <v>182</v>
      </c>
      <c r="CP126" t="s">
        <v>156</v>
      </c>
      <c r="CQ126" t="s">
        <v>120</v>
      </c>
      <c r="CR126" t="s">
        <v>128</v>
      </c>
      <c r="CS126" t="s">
        <v>158</v>
      </c>
      <c r="CT126" t="s">
        <v>130</v>
      </c>
      <c r="CU126" t="s">
        <v>131</v>
      </c>
    </row>
    <row r="127" spans="1:99" x14ac:dyDescent="0.15">
      <c r="A127" t="s">
        <v>99</v>
      </c>
      <c r="B127" s="1" t="s">
        <v>290</v>
      </c>
      <c r="C127">
        <v>45.3</v>
      </c>
      <c r="D127">
        <v>1.55</v>
      </c>
      <c r="E127">
        <v>69</v>
      </c>
      <c r="F127">
        <v>82</v>
      </c>
      <c r="G127" s="1">
        <f t="shared" ref="G127:G140" si="4">E127/F127</f>
        <v>0.84146341463414631</v>
      </c>
      <c r="H127" s="2">
        <f t="shared" si="3"/>
        <v>18.855359001040579</v>
      </c>
      <c r="I127" t="s">
        <v>150</v>
      </c>
      <c r="J127" t="s">
        <v>107</v>
      </c>
      <c r="M127" t="s">
        <v>104</v>
      </c>
      <c r="O127" t="s">
        <v>105</v>
      </c>
      <c r="P127" t="s">
        <v>184</v>
      </c>
      <c r="Q127" t="s">
        <v>107</v>
      </c>
      <c r="S127" t="s">
        <v>162</v>
      </c>
      <c r="U127" t="s">
        <v>163</v>
      </c>
      <c r="W127" t="s">
        <v>107</v>
      </c>
      <c r="Y127" t="s">
        <v>107</v>
      </c>
      <c r="AH127" t="s">
        <v>179</v>
      </c>
      <c r="AI127" t="s">
        <v>169</v>
      </c>
      <c r="AJ127" t="s">
        <v>141</v>
      </c>
      <c r="AK127" t="s">
        <v>142</v>
      </c>
      <c r="AM127">
        <v>5</v>
      </c>
      <c r="AN127">
        <v>3</v>
      </c>
      <c r="AO127">
        <v>1</v>
      </c>
      <c r="AP127">
        <v>2</v>
      </c>
      <c r="AQ127">
        <v>2</v>
      </c>
      <c r="AR127">
        <v>3</v>
      </c>
      <c r="AS127">
        <v>3</v>
      </c>
      <c r="AT127">
        <v>5</v>
      </c>
      <c r="AU127">
        <v>2</v>
      </c>
      <c r="AV127">
        <v>1</v>
      </c>
      <c r="AW127" t="s">
        <v>117</v>
      </c>
      <c r="AY127">
        <v>2</v>
      </c>
      <c r="BD127">
        <v>5</v>
      </c>
      <c r="BF127">
        <v>0</v>
      </c>
      <c r="BI127">
        <v>5</v>
      </c>
      <c r="BK127" t="s">
        <v>118</v>
      </c>
      <c r="BL127" t="s">
        <v>119</v>
      </c>
      <c r="BM127" t="s">
        <v>119</v>
      </c>
      <c r="BN127" t="s">
        <v>118</v>
      </c>
      <c r="BO127" t="s">
        <v>120</v>
      </c>
      <c r="BP127" t="s">
        <v>154</v>
      </c>
      <c r="BR127" t="s">
        <v>107</v>
      </c>
      <c r="BS127" t="s">
        <v>119</v>
      </c>
      <c r="BT127" t="s">
        <v>121</v>
      </c>
      <c r="BU127" t="s">
        <v>120</v>
      </c>
      <c r="BV127" t="s">
        <v>154</v>
      </c>
      <c r="BW127" t="s">
        <v>190</v>
      </c>
      <c r="BX127" t="s">
        <v>120</v>
      </c>
      <c r="BY127" t="s">
        <v>154</v>
      </c>
      <c r="BZ127" t="s">
        <v>123</v>
      </c>
      <c r="CA127" t="s">
        <v>154</v>
      </c>
      <c r="CD127" t="s">
        <v>126</v>
      </c>
      <c r="CE127" t="s">
        <v>125</v>
      </c>
      <c r="CF127" t="s">
        <v>126</v>
      </c>
      <c r="CG127" t="s">
        <v>126</v>
      </c>
      <c r="CH127" t="s">
        <v>125</v>
      </c>
      <c r="CI127" t="s">
        <v>125</v>
      </c>
      <c r="CK127">
        <v>2</v>
      </c>
      <c r="CM127">
        <v>3</v>
      </c>
      <c r="CN127" t="s">
        <v>127</v>
      </c>
      <c r="CP127" t="s">
        <v>120</v>
      </c>
      <c r="CQ127" t="s">
        <v>120</v>
      </c>
      <c r="CR127" t="s">
        <v>220</v>
      </c>
      <c r="CS127" t="s">
        <v>240</v>
      </c>
      <c r="CT127" t="s">
        <v>159</v>
      </c>
      <c r="CU127" t="s">
        <v>183</v>
      </c>
    </row>
    <row r="128" spans="1:99" x14ac:dyDescent="0.15">
      <c r="A128" t="s">
        <v>99</v>
      </c>
      <c r="B128" s="1" t="s">
        <v>132</v>
      </c>
      <c r="C128">
        <v>45</v>
      </c>
      <c r="D128">
        <v>1.38</v>
      </c>
      <c r="E128">
        <v>78</v>
      </c>
      <c r="F128">
        <v>84</v>
      </c>
      <c r="G128" s="1">
        <f t="shared" si="4"/>
        <v>0.9285714285714286</v>
      </c>
      <c r="H128" s="2">
        <f t="shared" si="3"/>
        <v>23.629489603024577</v>
      </c>
      <c r="I128" t="s">
        <v>150</v>
      </c>
      <c r="J128" t="s">
        <v>107</v>
      </c>
      <c r="M128" t="s">
        <v>104</v>
      </c>
      <c r="O128" t="s">
        <v>135</v>
      </c>
      <c r="P128" t="s">
        <v>106</v>
      </c>
      <c r="Q128" t="s">
        <v>107</v>
      </c>
      <c r="S128" t="s">
        <v>162</v>
      </c>
      <c r="U128" t="s">
        <v>137</v>
      </c>
      <c r="V128" t="s">
        <v>201</v>
      </c>
      <c r="W128" t="s">
        <v>107</v>
      </c>
      <c r="Y128" t="s">
        <v>107</v>
      </c>
      <c r="AH128" t="s">
        <v>113</v>
      </c>
      <c r="AI128" t="s">
        <v>114</v>
      </c>
      <c r="AJ128" t="s">
        <v>141</v>
      </c>
      <c r="AK128" t="s">
        <v>116</v>
      </c>
      <c r="AM128">
        <v>5</v>
      </c>
      <c r="AN128">
        <v>3</v>
      </c>
      <c r="AO128">
        <v>3</v>
      </c>
      <c r="AP128">
        <v>2</v>
      </c>
      <c r="AQ128">
        <v>2</v>
      </c>
      <c r="AR128">
        <v>4</v>
      </c>
      <c r="AS128">
        <v>1</v>
      </c>
      <c r="AT128">
        <v>5</v>
      </c>
      <c r="AU128">
        <v>2</v>
      </c>
      <c r="AV128">
        <v>2</v>
      </c>
      <c r="AW128" t="s">
        <v>216</v>
      </c>
      <c r="AY128">
        <v>1</v>
      </c>
      <c r="BA128">
        <v>0</v>
      </c>
      <c r="BB128">
        <v>0</v>
      </c>
      <c r="BC128">
        <v>2</v>
      </c>
      <c r="BD128">
        <v>3</v>
      </c>
      <c r="BF128">
        <v>1</v>
      </c>
      <c r="BG128">
        <v>0</v>
      </c>
      <c r="BH128">
        <v>0</v>
      </c>
      <c r="BI128">
        <v>1</v>
      </c>
      <c r="BJ128">
        <v>0</v>
      </c>
      <c r="BK128" t="s">
        <v>118</v>
      </c>
      <c r="BL128" t="s">
        <v>119</v>
      </c>
      <c r="BM128" t="s">
        <v>119</v>
      </c>
      <c r="BN128" t="s">
        <v>118</v>
      </c>
      <c r="BO128" t="s">
        <v>120</v>
      </c>
      <c r="BP128" t="s">
        <v>154</v>
      </c>
      <c r="BR128" t="s">
        <v>107</v>
      </c>
      <c r="BS128" t="s">
        <v>119</v>
      </c>
      <c r="BT128" t="s">
        <v>121</v>
      </c>
      <c r="BU128" t="s">
        <v>120</v>
      </c>
      <c r="BV128" t="s">
        <v>154</v>
      </c>
      <c r="BW128" t="s">
        <v>225</v>
      </c>
      <c r="BX128" t="s">
        <v>154</v>
      </c>
      <c r="BY128" t="s">
        <v>154</v>
      </c>
      <c r="BZ128" t="s">
        <v>239</v>
      </c>
      <c r="CA128" t="s">
        <v>120</v>
      </c>
      <c r="CD128" t="s">
        <v>125</v>
      </c>
      <c r="CE128" t="s">
        <v>126</v>
      </c>
      <c r="CF128" t="s">
        <v>126</v>
      </c>
      <c r="CG128" t="s">
        <v>126</v>
      </c>
      <c r="CH128" t="s">
        <v>126</v>
      </c>
      <c r="CI128" t="s">
        <v>126</v>
      </c>
      <c r="CL128">
        <v>3</v>
      </c>
      <c r="CM128">
        <v>2</v>
      </c>
      <c r="CN128" t="s">
        <v>182</v>
      </c>
      <c r="CP128" t="s">
        <v>120</v>
      </c>
      <c r="CQ128" t="s">
        <v>120</v>
      </c>
      <c r="CR128" t="s">
        <v>211</v>
      </c>
      <c r="CS128" t="s">
        <v>203</v>
      </c>
      <c r="CT128" t="s">
        <v>130</v>
      </c>
      <c r="CU128" t="s">
        <v>131</v>
      </c>
    </row>
    <row r="129" spans="1:99" x14ac:dyDescent="0.15">
      <c r="A129" t="s">
        <v>99</v>
      </c>
      <c r="B129" s="1" t="s">
        <v>100</v>
      </c>
      <c r="C129">
        <v>74.8</v>
      </c>
      <c r="D129">
        <v>1.57</v>
      </c>
      <c r="E129">
        <v>90</v>
      </c>
      <c r="F129">
        <v>111</v>
      </c>
      <c r="G129" s="1">
        <f t="shared" si="4"/>
        <v>0.81081081081081086</v>
      </c>
      <c r="H129" s="2">
        <f t="shared" si="3"/>
        <v>30.346058663637468</v>
      </c>
      <c r="I129" t="s">
        <v>150</v>
      </c>
      <c r="J129" t="s">
        <v>102</v>
      </c>
      <c r="K129">
        <v>1</v>
      </c>
      <c r="L129" t="s">
        <v>173</v>
      </c>
      <c r="M129" t="s">
        <v>134</v>
      </c>
      <c r="O129" t="s">
        <v>151</v>
      </c>
      <c r="P129" t="s">
        <v>106</v>
      </c>
      <c r="Q129" t="s">
        <v>107</v>
      </c>
      <c r="S129" t="s">
        <v>162</v>
      </c>
      <c r="U129" t="s">
        <v>139</v>
      </c>
      <c r="W129" t="s">
        <v>102</v>
      </c>
      <c r="X129" t="s">
        <v>112</v>
      </c>
      <c r="Y129" t="s">
        <v>107</v>
      </c>
      <c r="AH129" t="s">
        <v>140</v>
      </c>
      <c r="AI129" t="s">
        <v>114</v>
      </c>
      <c r="AJ129" t="s">
        <v>141</v>
      </c>
      <c r="AK129" t="s">
        <v>215</v>
      </c>
      <c r="AM129">
        <v>5</v>
      </c>
      <c r="AN129">
        <v>2</v>
      </c>
      <c r="AO129">
        <v>0</v>
      </c>
      <c r="AP129">
        <v>0</v>
      </c>
      <c r="AQ129">
        <v>0</v>
      </c>
      <c r="AR129">
        <v>4</v>
      </c>
      <c r="AS129">
        <v>0</v>
      </c>
      <c r="AT129">
        <v>5</v>
      </c>
      <c r="AU129">
        <v>3</v>
      </c>
      <c r="AV129">
        <v>0</v>
      </c>
      <c r="AW129" t="s">
        <v>117</v>
      </c>
      <c r="AY129">
        <v>1</v>
      </c>
      <c r="BA129">
        <v>0</v>
      </c>
      <c r="BB129">
        <v>0</v>
      </c>
      <c r="BC129">
        <v>1</v>
      </c>
      <c r="BD129">
        <v>2</v>
      </c>
      <c r="BF129">
        <v>0</v>
      </c>
      <c r="BG129">
        <v>0</v>
      </c>
      <c r="BH129">
        <v>0</v>
      </c>
      <c r="BI129">
        <v>0</v>
      </c>
      <c r="BJ129">
        <v>0</v>
      </c>
      <c r="BK129" t="s">
        <v>118</v>
      </c>
      <c r="BL129" t="s">
        <v>118</v>
      </c>
      <c r="BM129" t="s">
        <v>118</v>
      </c>
      <c r="BN129" t="s">
        <v>118</v>
      </c>
      <c r="BO129" t="s">
        <v>154</v>
      </c>
      <c r="BP129" t="s">
        <v>143</v>
      </c>
      <c r="BR129" t="s">
        <v>102</v>
      </c>
      <c r="BS129" t="s">
        <v>142</v>
      </c>
      <c r="BT129" t="s">
        <v>121</v>
      </c>
      <c r="BU129" t="s">
        <v>156</v>
      </c>
      <c r="BV129" t="s">
        <v>154</v>
      </c>
      <c r="BW129" t="s">
        <v>145</v>
      </c>
      <c r="BX129" t="s">
        <v>156</v>
      </c>
      <c r="BY129" t="s">
        <v>156</v>
      </c>
      <c r="BZ129" t="s">
        <v>212</v>
      </c>
      <c r="CA129" t="s">
        <v>120</v>
      </c>
      <c r="CD129" t="s">
        <v>126</v>
      </c>
      <c r="CE129" t="s">
        <v>126</v>
      </c>
      <c r="CF129" t="s">
        <v>126</v>
      </c>
      <c r="CG129" t="s">
        <v>126</v>
      </c>
      <c r="CH129" t="s">
        <v>125</v>
      </c>
      <c r="CI129" t="s">
        <v>125</v>
      </c>
      <c r="CK129">
        <v>3</v>
      </c>
      <c r="CL129">
        <v>1</v>
      </c>
      <c r="CM129">
        <v>2</v>
      </c>
      <c r="CN129" t="s">
        <v>182</v>
      </c>
      <c r="CP129" t="s">
        <v>156</v>
      </c>
      <c r="CQ129" t="s">
        <v>156</v>
      </c>
      <c r="CR129" t="s">
        <v>211</v>
      </c>
      <c r="CS129" t="s">
        <v>129</v>
      </c>
      <c r="CT129" t="s">
        <v>188</v>
      </c>
      <c r="CU129" t="s">
        <v>131</v>
      </c>
    </row>
    <row r="130" spans="1:99" x14ac:dyDescent="0.15">
      <c r="A130" t="s">
        <v>99</v>
      </c>
      <c r="B130" s="1" t="s">
        <v>290</v>
      </c>
      <c r="C130">
        <v>79.2</v>
      </c>
      <c r="D130">
        <v>1.6</v>
      </c>
      <c r="E130">
        <v>93</v>
      </c>
      <c r="F130">
        <v>108</v>
      </c>
      <c r="G130" s="1">
        <f t="shared" si="4"/>
        <v>0.86111111111111116</v>
      </c>
      <c r="H130" s="2">
        <f t="shared" ref="H130:H193" si="5">C130/(D130*D130)</f>
        <v>30.937499999999996</v>
      </c>
      <c r="I130" t="s">
        <v>150</v>
      </c>
      <c r="J130" t="s">
        <v>107</v>
      </c>
      <c r="M130" t="s">
        <v>137</v>
      </c>
      <c r="N130" t="s">
        <v>237</v>
      </c>
      <c r="O130" t="s">
        <v>105</v>
      </c>
      <c r="P130" t="s">
        <v>184</v>
      </c>
      <c r="Q130" t="s">
        <v>102</v>
      </c>
      <c r="R130" t="s">
        <v>136</v>
      </c>
      <c r="S130" t="s">
        <v>108</v>
      </c>
      <c r="U130" t="s">
        <v>109</v>
      </c>
      <c r="W130" t="s">
        <v>107</v>
      </c>
      <c r="Y130" t="s">
        <v>107</v>
      </c>
      <c r="AH130" t="s">
        <v>113</v>
      </c>
      <c r="AI130" t="s">
        <v>114</v>
      </c>
      <c r="AJ130" t="s">
        <v>141</v>
      </c>
      <c r="AK130" t="s">
        <v>142</v>
      </c>
      <c r="AM130">
        <v>2</v>
      </c>
      <c r="AN130">
        <v>3</v>
      </c>
      <c r="AO130">
        <v>5</v>
      </c>
      <c r="AP130">
        <v>5</v>
      </c>
      <c r="AQ130">
        <v>5</v>
      </c>
      <c r="AR130">
        <v>1</v>
      </c>
      <c r="AS130">
        <v>5</v>
      </c>
      <c r="AT130">
        <v>5</v>
      </c>
      <c r="AU130">
        <v>5</v>
      </c>
      <c r="AV130">
        <v>5</v>
      </c>
      <c r="AW130" t="s">
        <v>137</v>
      </c>
      <c r="AX130" t="s">
        <v>291</v>
      </c>
      <c r="AY130">
        <v>0</v>
      </c>
      <c r="BA130">
        <v>5</v>
      </c>
      <c r="BB130">
        <v>0</v>
      </c>
      <c r="BC130">
        <v>0</v>
      </c>
      <c r="BD130">
        <v>0</v>
      </c>
      <c r="BF130">
        <v>5</v>
      </c>
      <c r="BG130">
        <v>0</v>
      </c>
      <c r="BH130">
        <v>0</v>
      </c>
      <c r="BI130">
        <v>4</v>
      </c>
      <c r="BJ130">
        <v>5</v>
      </c>
      <c r="BK130" t="s">
        <v>118</v>
      </c>
      <c r="BL130" t="s">
        <v>118</v>
      </c>
      <c r="BM130" t="s">
        <v>142</v>
      </c>
      <c r="BN130" t="s">
        <v>118</v>
      </c>
      <c r="BO130" t="s">
        <v>156</v>
      </c>
      <c r="BP130" t="s">
        <v>156</v>
      </c>
      <c r="BR130" t="s">
        <v>187</v>
      </c>
      <c r="BS130" t="s">
        <v>155</v>
      </c>
      <c r="BT130" t="s">
        <v>121</v>
      </c>
      <c r="BU130" t="s">
        <v>120</v>
      </c>
      <c r="BV130" t="s">
        <v>154</v>
      </c>
      <c r="BW130" t="s">
        <v>145</v>
      </c>
      <c r="BX130" t="s">
        <v>156</v>
      </c>
      <c r="BY130" t="s">
        <v>156</v>
      </c>
      <c r="BZ130" t="s">
        <v>123</v>
      </c>
      <c r="CA130" t="s">
        <v>154</v>
      </c>
      <c r="CD130" t="s">
        <v>125</v>
      </c>
      <c r="CE130" t="s">
        <v>126</v>
      </c>
      <c r="CF130" t="s">
        <v>125</v>
      </c>
      <c r="CG130" t="s">
        <v>125</v>
      </c>
      <c r="CH130" t="s">
        <v>126</v>
      </c>
      <c r="CI130" t="s">
        <v>125</v>
      </c>
      <c r="CK130">
        <v>1</v>
      </c>
      <c r="CL130">
        <v>2</v>
      </c>
      <c r="CM130">
        <v>3</v>
      </c>
      <c r="CN130" t="s">
        <v>182</v>
      </c>
      <c r="CP130" t="s">
        <v>210</v>
      </c>
      <c r="CQ130" t="s">
        <v>120</v>
      </c>
      <c r="CR130" t="s">
        <v>128</v>
      </c>
      <c r="CS130" t="s">
        <v>158</v>
      </c>
      <c r="CT130" t="s">
        <v>130</v>
      </c>
      <c r="CU130" t="s">
        <v>131</v>
      </c>
    </row>
    <row r="131" spans="1:99" x14ac:dyDescent="0.15">
      <c r="A131" t="s">
        <v>99</v>
      </c>
      <c r="B131" s="1" t="s">
        <v>132</v>
      </c>
      <c r="C131">
        <v>93</v>
      </c>
      <c r="D131">
        <v>1.57</v>
      </c>
      <c r="E131">
        <v>106</v>
      </c>
      <c r="F131">
        <v>122</v>
      </c>
      <c r="G131" s="1">
        <f t="shared" si="4"/>
        <v>0.86885245901639341</v>
      </c>
      <c r="H131" s="2">
        <f t="shared" si="5"/>
        <v>37.729725343827333</v>
      </c>
      <c r="I131" t="s">
        <v>101</v>
      </c>
      <c r="J131" t="s">
        <v>107</v>
      </c>
      <c r="M131" t="s">
        <v>104</v>
      </c>
      <c r="O131" t="s">
        <v>105</v>
      </c>
      <c r="P131" t="s">
        <v>184</v>
      </c>
      <c r="Q131" t="s">
        <v>107</v>
      </c>
      <c r="S131" t="s">
        <v>137</v>
      </c>
      <c r="T131" t="s">
        <v>292</v>
      </c>
      <c r="U131" t="s">
        <v>186</v>
      </c>
      <c r="W131" t="s">
        <v>107</v>
      </c>
      <c r="Y131" t="s">
        <v>107</v>
      </c>
      <c r="AH131" t="s">
        <v>140</v>
      </c>
      <c r="AI131" t="s">
        <v>169</v>
      </c>
      <c r="AJ131" t="s">
        <v>141</v>
      </c>
      <c r="AK131" t="s">
        <v>118</v>
      </c>
      <c r="AM131">
        <v>1</v>
      </c>
      <c r="AN131">
        <v>2</v>
      </c>
      <c r="AO131">
        <v>1</v>
      </c>
      <c r="AP131">
        <v>1</v>
      </c>
      <c r="AQ131">
        <v>2</v>
      </c>
      <c r="AR131">
        <v>2</v>
      </c>
      <c r="AS131">
        <v>2</v>
      </c>
      <c r="AT131">
        <v>1</v>
      </c>
      <c r="AU131">
        <v>2</v>
      </c>
      <c r="AV131">
        <v>1</v>
      </c>
      <c r="AW131" t="s">
        <v>181</v>
      </c>
      <c r="AY131">
        <v>5</v>
      </c>
      <c r="BA131">
        <v>5</v>
      </c>
      <c r="BB131">
        <v>0</v>
      </c>
      <c r="BC131">
        <v>5</v>
      </c>
      <c r="BD131">
        <v>5</v>
      </c>
      <c r="BF131">
        <v>0</v>
      </c>
      <c r="BG131">
        <v>0</v>
      </c>
      <c r="BH131">
        <v>0</v>
      </c>
      <c r="BI131">
        <v>0</v>
      </c>
      <c r="BJ131">
        <v>5</v>
      </c>
      <c r="BK131" t="s">
        <v>118</v>
      </c>
      <c r="BL131" t="s">
        <v>118</v>
      </c>
      <c r="BM131" t="s">
        <v>118</v>
      </c>
      <c r="BN131" t="s">
        <v>118</v>
      </c>
      <c r="BO131" t="s">
        <v>120</v>
      </c>
      <c r="BP131" t="s">
        <v>154</v>
      </c>
      <c r="BR131" t="s">
        <v>187</v>
      </c>
      <c r="BS131" t="s">
        <v>119</v>
      </c>
      <c r="BT131" t="s">
        <v>121</v>
      </c>
      <c r="BU131" t="s">
        <v>154</v>
      </c>
      <c r="BV131" t="s">
        <v>154</v>
      </c>
      <c r="BW131" t="s">
        <v>225</v>
      </c>
      <c r="BX131" t="s">
        <v>120</v>
      </c>
      <c r="BY131" t="s">
        <v>120</v>
      </c>
      <c r="BZ131" t="s">
        <v>146</v>
      </c>
      <c r="CA131" t="s">
        <v>120</v>
      </c>
      <c r="CD131" t="s">
        <v>125</v>
      </c>
      <c r="CE131" t="s">
        <v>125</v>
      </c>
      <c r="CF131" t="s">
        <v>126</v>
      </c>
      <c r="CG131" t="s">
        <v>126</v>
      </c>
      <c r="CH131" t="s">
        <v>125</v>
      </c>
      <c r="CI131" t="s">
        <v>126</v>
      </c>
      <c r="CL131">
        <v>1</v>
      </c>
      <c r="CM131">
        <v>3</v>
      </c>
      <c r="CN131" t="s">
        <v>182</v>
      </c>
      <c r="CP131" t="s">
        <v>120</v>
      </c>
      <c r="CQ131" t="s">
        <v>120</v>
      </c>
      <c r="CR131" t="s">
        <v>190</v>
      </c>
      <c r="CS131" t="s">
        <v>158</v>
      </c>
      <c r="CT131" t="s">
        <v>130</v>
      </c>
      <c r="CU131" t="s">
        <v>183</v>
      </c>
    </row>
    <row r="132" spans="1:99" x14ac:dyDescent="0.15">
      <c r="A132" t="s">
        <v>99</v>
      </c>
      <c r="B132" s="1" t="s">
        <v>290</v>
      </c>
      <c r="C132">
        <v>59.4</v>
      </c>
      <c r="D132">
        <v>1.52</v>
      </c>
      <c r="E132">
        <v>79</v>
      </c>
      <c r="F132">
        <v>89</v>
      </c>
      <c r="G132" s="1">
        <f t="shared" si="4"/>
        <v>0.88764044943820219</v>
      </c>
      <c r="H132" s="2">
        <f t="shared" si="5"/>
        <v>25.70983379501385</v>
      </c>
      <c r="I132" t="s">
        <v>150</v>
      </c>
      <c r="J132" t="s">
        <v>107</v>
      </c>
      <c r="M132" t="s">
        <v>104</v>
      </c>
      <c r="O132" t="s">
        <v>105</v>
      </c>
      <c r="P132" t="s">
        <v>106</v>
      </c>
      <c r="Q132" t="s">
        <v>102</v>
      </c>
      <c r="R132" t="s">
        <v>136</v>
      </c>
      <c r="S132" t="s">
        <v>162</v>
      </c>
      <c r="U132" t="s">
        <v>139</v>
      </c>
      <c r="W132" t="s">
        <v>102</v>
      </c>
      <c r="X132" t="s">
        <v>112</v>
      </c>
      <c r="Y132" t="s">
        <v>102</v>
      </c>
      <c r="AA132">
        <v>0</v>
      </c>
      <c r="AB132">
        <v>0</v>
      </c>
      <c r="AC132">
        <v>0</v>
      </c>
      <c r="AD132">
        <v>0</v>
      </c>
      <c r="AE132">
        <v>2</v>
      </c>
      <c r="AF132">
        <v>0</v>
      </c>
      <c r="AH132" t="s">
        <v>113</v>
      </c>
      <c r="AI132" t="s">
        <v>114</v>
      </c>
      <c r="AJ132" t="s">
        <v>141</v>
      </c>
      <c r="AK132" t="s">
        <v>116</v>
      </c>
      <c r="AM132">
        <v>4</v>
      </c>
      <c r="AN132">
        <v>4</v>
      </c>
      <c r="AO132">
        <v>3</v>
      </c>
      <c r="AP132">
        <v>1</v>
      </c>
      <c r="AQ132">
        <v>2</v>
      </c>
      <c r="AR132">
        <v>3</v>
      </c>
      <c r="AS132">
        <v>1</v>
      </c>
      <c r="AT132">
        <v>3</v>
      </c>
      <c r="AU132">
        <v>2</v>
      </c>
      <c r="AV132">
        <v>1</v>
      </c>
      <c r="AW132" t="s">
        <v>137</v>
      </c>
      <c r="AX132" t="s">
        <v>293</v>
      </c>
      <c r="AY132">
        <v>1</v>
      </c>
      <c r="BA132">
        <v>0</v>
      </c>
      <c r="BB132">
        <v>3</v>
      </c>
      <c r="BC132">
        <v>0</v>
      </c>
      <c r="BD132">
        <v>0</v>
      </c>
      <c r="BF132">
        <v>2</v>
      </c>
      <c r="BG132">
        <v>0</v>
      </c>
      <c r="BH132">
        <v>0</v>
      </c>
      <c r="BI132">
        <v>3</v>
      </c>
      <c r="BJ132">
        <v>1</v>
      </c>
      <c r="BK132" t="s">
        <v>119</v>
      </c>
      <c r="BL132" t="s">
        <v>164</v>
      </c>
      <c r="BM132" t="s">
        <v>119</v>
      </c>
      <c r="BN132" t="s">
        <v>118</v>
      </c>
      <c r="BO132" t="s">
        <v>120</v>
      </c>
      <c r="BP132" t="s">
        <v>154</v>
      </c>
      <c r="BR132" t="s">
        <v>102</v>
      </c>
      <c r="BS132" t="s">
        <v>119</v>
      </c>
      <c r="BT132" t="s">
        <v>121</v>
      </c>
      <c r="BU132" t="s">
        <v>120</v>
      </c>
      <c r="BV132" t="s">
        <v>154</v>
      </c>
      <c r="BW132" t="s">
        <v>145</v>
      </c>
      <c r="BX132" t="s">
        <v>120</v>
      </c>
      <c r="BY132" t="s">
        <v>120</v>
      </c>
      <c r="BZ132" t="s">
        <v>123</v>
      </c>
      <c r="CA132" t="s">
        <v>147</v>
      </c>
      <c r="CD132" t="s">
        <v>126</v>
      </c>
      <c r="CE132" t="s">
        <v>125</v>
      </c>
      <c r="CF132" t="s">
        <v>125</v>
      </c>
      <c r="CG132" t="s">
        <v>126</v>
      </c>
      <c r="CH132" t="s">
        <v>125</v>
      </c>
      <c r="CI132" t="s">
        <v>126</v>
      </c>
      <c r="CK132">
        <v>2</v>
      </c>
      <c r="CL132">
        <v>1</v>
      </c>
      <c r="CM132">
        <v>3</v>
      </c>
      <c r="CN132" t="s">
        <v>157</v>
      </c>
      <c r="CP132" t="s">
        <v>120</v>
      </c>
      <c r="CQ132" t="s">
        <v>210</v>
      </c>
      <c r="CR132" t="s">
        <v>128</v>
      </c>
      <c r="CS132" t="s">
        <v>158</v>
      </c>
      <c r="CT132" t="s">
        <v>148</v>
      </c>
      <c r="CU132" t="s">
        <v>131</v>
      </c>
    </row>
    <row r="133" spans="1:99" x14ac:dyDescent="0.15">
      <c r="A133" t="s">
        <v>99</v>
      </c>
      <c r="B133" s="1" t="s">
        <v>290</v>
      </c>
      <c r="C133">
        <v>43.1</v>
      </c>
      <c r="D133">
        <v>1.47</v>
      </c>
      <c r="E133">
        <v>70</v>
      </c>
      <c r="F133">
        <v>86</v>
      </c>
      <c r="G133" s="1">
        <f t="shared" si="4"/>
        <v>0.81395348837209303</v>
      </c>
      <c r="H133" s="2">
        <f t="shared" si="5"/>
        <v>19.945393123235693</v>
      </c>
      <c r="I133" t="s">
        <v>150</v>
      </c>
      <c r="J133" t="s">
        <v>107</v>
      </c>
      <c r="M133" t="s">
        <v>104</v>
      </c>
      <c r="O133" t="s">
        <v>135</v>
      </c>
      <c r="P133" t="s">
        <v>106</v>
      </c>
      <c r="Q133" t="s">
        <v>102</v>
      </c>
      <c r="R133" t="s">
        <v>152</v>
      </c>
      <c r="S133" t="s">
        <v>162</v>
      </c>
      <c r="U133" t="s">
        <v>192</v>
      </c>
      <c r="W133" t="s">
        <v>107</v>
      </c>
      <c r="Y133" t="s">
        <v>107</v>
      </c>
      <c r="AH133" t="s">
        <v>140</v>
      </c>
      <c r="AI133" t="s">
        <v>114</v>
      </c>
      <c r="AJ133" t="s">
        <v>141</v>
      </c>
      <c r="AK133" t="s">
        <v>142</v>
      </c>
      <c r="AM133">
        <v>3</v>
      </c>
      <c r="AN133">
        <v>2</v>
      </c>
      <c r="AO133">
        <v>1</v>
      </c>
      <c r="AP133">
        <v>3</v>
      </c>
      <c r="AQ133">
        <v>2</v>
      </c>
      <c r="AR133">
        <v>3</v>
      </c>
      <c r="AS133">
        <v>3</v>
      </c>
      <c r="AT133">
        <v>4</v>
      </c>
      <c r="AU133">
        <v>1</v>
      </c>
      <c r="AV133">
        <v>3</v>
      </c>
      <c r="AW133" t="s">
        <v>216</v>
      </c>
      <c r="AY133">
        <v>1</v>
      </c>
      <c r="BA133">
        <v>4</v>
      </c>
      <c r="BB133">
        <v>0</v>
      </c>
      <c r="BC133">
        <v>1</v>
      </c>
      <c r="BD133">
        <v>0</v>
      </c>
      <c r="BF133">
        <v>1</v>
      </c>
      <c r="BG133">
        <v>2</v>
      </c>
      <c r="BH133">
        <v>3</v>
      </c>
      <c r="BI133">
        <v>4</v>
      </c>
      <c r="BJ133">
        <v>0</v>
      </c>
      <c r="BK133" t="s">
        <v>164</v>
      </c>
      <c r="BL133" t="s">
        <v>142</v>
      </c>
      <c r="BM133" t="s">
        <v>119</v>
      </c>
      <c r="BN133" t="s">
        <v>118</v>
      </c>
      <c r="BO133" t="s">
        <v>143</v>
      </c>
      <c r="BP133" t="s">
        <v>143</v>
      </c>
      <c r="BR133" t="s">
        <v>102</v>
      </c>
      <c r="BS133" t="s">
        <v>119</v>
      </c>
      <c r="BT133" t="s">
        <v>121</v>
      </c>
      <c r="BU133" t="s">
        <v>156</v>
      </c>
      <c r="BV133" t="s">
        <v>154</v>
      </c>
      <c r="BW133" t="s">
        <v>219</v>
      </c>
      <c r="BX133" t="s">
        <v>154</v>
      </c>
      <c r="BY133" t="s">
        <v>154</v>
      </c>
      <c r="BZ133" t="s">
        <v>212</v>
      </c>
      <c r="CA133" t="s">
        <v>120</v>
      </c>
      <c r="CD133" t="s">
        <v>126</v>
      </c>
      <c r="CE133" t="s">
        <v>126</v>
      </c>
      <c r="CF133" t="s">
        <v>125</v>
      </c>
      <c r="CG133" t="s">
        <v>125</v>
      </c>
      <c r="CH133" t="s">
        <v>125</v>
      </c>
      <c r="CI133" t="s">
        <v>125</v>
      </c>
      <c r="CK133">
        <v>3</v>
      </c>
      <c r="CL133">
        <v>2</v>
      </c>
      <c r="CM133">
        <v>1</v>
      </c>
      <c r="CN133" t="s">
        <v>127</v>
      </c>
      <c r="CP133" t="s">
        <v>156</v>
      </c>
      <c r="CQ133" t="s">
        <v>210</v>
      </c>
      <c r="CR133" t="s">
        <v>190</v>
      </c>
      <c r="CS133" t="s">
        <v>203</v>
      </c>
      <c r="CT133" t="s">
        <v>130</v>
      </c>
      <c r="CU133" t="s">
        <v>131</v>
      </c>
    </row>
    <row r="134" spans="1:99" x14ac:dyDescent="0.15">
      <c r="A134" t="s">
        <v>99</v>
      </c>
      <c r="B134" s="1" t="s">
        <v>149</v>
      </c>
      <c r="C134">
        <v>66.5</v>
      </c>
      <c r="D134">
        <v>1.56</v>
      </c>
      <c r="E134">
        <v>86</v>
      </c>
      <c r="F134">
        <v>101</v>
      </c>
      <c r="G134" s="1">
        <f t="shared" si="4"/>
        <v>0.85148514851485146</v>
      </c>
      <c r="H134" s="2">
        <f t="shared" si="5"/>
        <v>27.325772518080207</v>
      </c>
      <c r="I134" t="s">
        <v>137</v>
      </c>
      <c r="J134" t="s">
        <v>102</v>
      </c>
      <c r="K134">
        <v>1</v>
      </c>
      <c r="L134" s="3" t="s">
        <v>294</v>
      </c>
      <c r="M134" t="s">
        <v>104</v>
      </c>
      <c r="O134" t="s">
        <v>135</v>
      </c>
      <c r="P134" t="s">
        <v>106</v>
      </c>
      <c r="Q134" t="s">
        <v>102</v>
      </c>
      <c r="R134" t="s">
        <v>161</v>
      </c>
      <c r="S134" t="s">
        <v>108</v>
      </c>
      <c r="U134" t="s">
        <v>261</v>
      </c>
      <c r="W134" t="s">
        <v>107</v>
      </c>
      <c r="Y134" t="s">
        <v>102</v>
      </c>
      <c r="AA134">
        <v>0</v>
      </c>
      <c r="AB134">
        <v>0</v>
      </c>
      <c r="AC134">
        <v>0</v>
      </c>
      <c r="AD134">
        <v>0</v>
      </c>
      <c r="AE134">
        <v>0</v>
      </c>
      <c r="AF134">
        <v>3</v>
      </c>
      <c r="AH134" t="s">
        <v>153</v>
      </c>
      <c r="AI134" t="s">
        <v>114</v>
      </c>
      <c r="AJ134" t="s">
        <v>141</v>
      </c>
      <c r="AK134" t="s">
        <v>218</v>
      </c>
      <c r="AM134">
        <v>4</v>
      </c>
      <c r="AN134">
        <v>3</v>
      </c>
      <c r="AO134">
        <v>2</v>
      </c>
      <c r="AP134">
        <v>3</v>
      </c>
      <c r="AQ134">
        <v>2</v>
      </c>
      <c r="AR134">
        <v>5</v>
      </c>
      <c r="AS134">
        <v>2</v>
      </c>
      <c r="AT134">
        <v>3</v>
      </c>
      <c r="AU134">
        <v>2</v>
      </c>
      <c r="AV134">
        <v>1</v>
      </c>
      <c r="AW134" t="s">
        <v>216</v>
      </c>
      <c r="AY134">
        <v>4</v>
      </c>
      <c r="BA134">
        <v>2</v>
      </c>
      <c r="BB134">
        <v>3</v>
      </c>
      <c r="BC134">
        <v>4</v>
      </c>
      <c r="BD134">
        <v>2</v>
      </c>
      <c r="BF134">
        <v>4</v>
      </c>
      <c r="BG134">
        <v>2</v>
      </c>
      <c r="BH134">
        <v>1</v>
      </c>
      <c r="BI134">
        <v>5</v>
      </c>
      <c r="BJ134">
        <v>0</v>
      </c>
      <c r="BK134" t="s">
        <v>119</v>
      </c>
      <c r="BL134" t="s">
        <v>119</v>
      </c>
      <c r="BM134" t="s">
        <v>119</v>
      </c>
      <c r="BN134" t="s">
        <v>118</v>
      </c>
      <c r="BO134" t="s">
        <v>154</v>
      </c>
      <c r="BP134" t="s">
        <v>154</v>
      </c>
      <c r="BR134" t="s">
        <v>187</v>
      </c>
      <c r="BS134" t="s">
        <v>119</v>
      </c>
      <c r="BT134" t="s">
        <v>121</v>
      </c>
      <c r="BU134" t="s">
        <v>120</v>
      </c>
      <c r="BV134" t="s">
        <v>120</v>
      </c>
      <c r="BW134" t="s">
        <v>122</v>
      </c>
      <c r="BX134" t="s">
        <v>120</v>
      </c>
      <c r="BY134" t="s">
        <v>120</v>
      </c>
      <c r="BZ134" t="s">
        <v>123</v>
      </c>
      <c r="CA134" t="s">
        <v>120</v>
      </c>
      <c r="CD134" t="s">
        <v>126</v>
      </c>
      <c r="CE134" t="s">
        <v>125</v>
      </c>
      <c r="CF134" t="s">
        <v>125</v>
      </c>
      <c r="CG134" t="s">
        <v>126</v>
      </c>
      <c r="CH134" t="s">
        <v>125</v>
      </c>
      <c r="CI134" t="s">
        <v>126</v>
      </c>
      <c r="CK134">
        <v>3</v>
      </c>
      <c r="CL134">
        <v>2</v>
      </c>
      <c r="CM134">
        <v>1</v>
      </c>
      <c r="CN134" t="s">
        <v>182</v>
      </c>
      <c r="CP134" t="s">
        <v>156</v>
      </c>
      <c r="CQ134" t="s">
        <v>120</v>
      </c>
      <c r="CR134" t="s">
        <v>128</v>
      </c>
      <c r="CS134" t="s">
        <v>203</v>
      </c>
      <c r="CT134" t="s">
        <v>234</v>
      </c>
      <c r="CU134" t="s">
        <v>190</v>
      </c>
    </row>
    <row r="135" spans="1:99" x14ac:dyDescent="0.15">
      <c r="A135" t="s">
        <v>99</v>
      </c>
      <c r="B135" s="1" t="s">
        <v>132</v>
      </c>
      <c r="C135">
        <v>71</v>
      </c>
      <c r="D135">
        <v>1.53</v>
      </c>
      <c r="E135">
        <v>93</v>
      </c>
      <c r="F135">
        <v>102</v>
      </c>
      <c r="G135" s="1">
        <f t="shared" si="4"/>
        <v>0.91176470588235292</v>
      </c>
      <c r="H135" s="2">
        <f t="shared" si="5"/>
        <v>30.330214874620872</v>
      </c>
      <c r="I135" t="s">
        <v>101</v>
      </c>
      <c r="J135" t="s">
        <v>102</v>
      </c>
      <c r="K135">
        <v>3</v>
      </c>
      <c r="L135" t="s">
        <v>199</v>
      </c>
      <c r="M135" t="s">
        <v>104</v>
      </c>
      <c r="O135" t="s">
        <v>224</v>
      </c>
      <c r="P135" t="s">
        <v>106</v>
      </c>
      <c r="Q135" t="s">
        <v>107</v>
      </c>
      <c r="S135" t="s">
        <v>162</v>
      </c>
      <c r="U135" t="s">
        <v>271</v>
      </c>
      <c r="W135" t="s">
        <v>102</v>
      </c>
      <c r="X135" t="s">
        <v>112</v>
      </c>
      <c r="Y135" t="s">
        <v>102</v>
      </c>
      <c r="AA135">
        <v>0</v>
      </c>
      <c r="AB135">
        <v>0</v>
      </c>
      <c r="AC135">
        <v>0</v>
      </c>
      <c r="AD135">
        <v>0</v>
      </c>
      <c r="AE135">
        <v>0</v>
      </c>
      <c r="AF135">
        <v>1</v>
      </c>
      <c r="AH135" t="s">
        <v>140</v>
      </c>
      <c r="AI135" t="s">
        <v>180</v>
      </c>
      <c r="AJ135" t="s">
        <v>141</v>
      </c>
      <c r="AK135" t="s">
        <v>116</v>
      </c>
      <c r="AM135">
        <v>5</v>
      </c>
      <c r="AN135">
        <v>1</v>
      </c>
      <c r="AO135">
        <v>0</v>
      </c>
      <c r="AP135">
        <v>2</v>
      </c>
      <c r="AQ135">
        <v>2</v>
      </c>
      <c r="AR135">
        <v>5</v>
      </c>
      <c r="AS135">
        <v>1</v>
      </c>
      <c r="AT135">
        <v>5</v>
      </c>
      <c r="AU135">
        <v>1</v>
      </c>
      <c r="AV135">
        <v>5</v>
      </c>
      <c r="AW135" t="s">
        <v>216</v>
      </c>
      <c r="AY135">
        <v>2</v>
      </c>
      <c r="BA135">
        <v>3</v>
      </c>
      <c r="BB135">
        <v>5</v>
      </c>
      <c r="BC135">
        <v>0</v>
      </c>
      <c r="BD135">
        <v>0</v>
      </c>
      <c r="BF135">
        <v>1</v>
      </c>
      <c r="BG135">
        <v>0</v>
      </c>
      <c r="BH135">
        <v>2</v>
      </c>
      <c r="BI135">
        <v>1</v>
      </c>
      <c r="BJ135">
        <v>0</v>
      </c>
      <c r="BK135" t="s">
        <v>119</v>
      </c>
      <c r="BL135" t="s">
        <v>119</v>
      </c>
      <c r="BM135" t="s">
        <v>142</v>
      </c>
      <c r="BN135" t="s">
        <v>119</v>
      </c>
      <c r="BO135" t="s">
        <v>144</v>
      </c>
      <c r="BP135" t="s">
        <v>143</v>
      </c>
      <c r="BR135" t="s">
        <v>102</v>
      </c>
      <c r="BS135" t="s">
        <v>119</v>
      </c>
      <c r="BT135" t="s">
        <v>121</v>
      </c>
      <c r="BU135" t="s">
        <v>154</v>
      </c>
      <c r="BV135" t="s">
        <v>154</v>
      </c>
      <c r="BW135" t="s">
        <v>219</v>
      </c>
      <c r="BX135" t="s">
        <v>154</v>
      </c>
      <c r="BY135" t="s">
        <v>120</v>
      </c>
      <c r="BZ135" t="s">
        <v>123</v>
      </c>
      <c r="CA135" t="s">
        <v>147</v>
      </c>
      <c r="CD135" t="s">
        <v>125</v>
      </c>
      <c r="CE135" t="s">
        <v>125</v>
      </c>
      <c r="CF135" t="s">
        <v>125</v>
      </c>
      <c r="CG135" t="s">
        <v>126</v>
      </c>
      <c r="CH135" t="s">
        <v>126</v>
      </c>
      <c r="CI135" t="s">
        <v>126</v>
      </c>
      <c r="CK135">
        <v>2</v>
      </c>
      <c r="CL135">
        <v>3</v>
      </c>
      <c r="CM135">
        <v>1</v>
      </c>
      <c r="CN135" t="s">
        <v>182</v>
      </c>
      <c r="CP135" t="s">
        <v>156</v>
      </c>
      <c r="CQ135" t="s">
        <v>120</v>
      </c>
      <c r="CR135" t="s">
        <v>128</v>
      </c>
      <c r="CS135" t="s">
        <v>158</v>
      </c>
      <c r="CT135" t="s">
        <v>234</v>
      </c>
      <c r="CU135" t="s">
        <v>183</v>
      </c>
    </row>
    <row r="136" spans="1:99" x14ac:dyDescent="0.15">
      <c r="A136" t="s">
        <v>171</v>
      </c>
      <c r="B136" s="1" t="s">
        <v>165</v>
      </c>
      <c r="C136">
        <v>101.7</v>
      </c>
      <c r="D136">
        <v>1.73</v>
      </c>
      <c r="E136">
        <v>111</v>
      </c>
      <c r="F136">
        <v>110</v>
      </c>
      <c r="G136" s="1">
        <f t="shared" si="4"/>
        <v>1.009090909090909</v>
      </c>
      <c r="H136" s="2">
        <f t="shared" si="5"/>
        <v>33.980420328109858</v>
      </c>
      <c r="I136" t="s">
        <v>101</v>
      </c>
      <c r="J136" t="s">
        <v>102</v>
      </c>
      <c r="K136">
        <v>1</v>
      </c>
      <c r="L136" t="s">
        <v>193</v>
      </c>
      <c r="M136" t="s">
        <v>104</v>
      </c>
      <c r="O136" t="s">
        <v>105</v>
      </c>
      <c r="P136" t="s">
        <v>106</v>
      </c>
      <c r="Q136" t="s">
        <v>107</v>
      </c>
      <c r="S136" t="s">
        <v>162</v>
      </c>
      <c r="U136" t="s">
        <v>192</v>
      </c>
      <c r="W136" t="s">
        <v>107</v>
      </c>
      <c r="Y136" t="s">
        <v>102</v>
      </c>
      <c r="AA136">
        <v>0</v>
      </c>
      <c r="AB136">
        <v>0</v>
      </c>
      <c r="AC136">
        <v>0</v>
      </c>
      <c r="AD136">
        <v>0</v>
      </c>
      <c r="AE136">
        <v>2</v>
      </c>
      <c r="AF136">
        <v>0</v>
      </c>
      <c r="AH136" t="s">
        <v>140</v>
      </c>
      <c r="AI136" t="s">
        <v>114</v>
      </c>
      <c r="AJ136" t="s">
        <v>141</v>
      </c>
      <c r="AK136" t="s">
        <v>118</v>
      </c>
      <c r="AM136">
        <v>3</v>
      </c>
      <c r="AN136">
        <v>3</v>
      </c>
      <c r="AO136">
        <v>2</v>
      </c>
      <c r="AP136">
        <v>2</v>
      </c>
      <c r="AQ136">
        <v>2</v>
      </c>
      <c r="AR136">
        <v>5</v>
      </c>
      <c r="AS136">
        <v>3</v>
      </c>
      <c r="AT136">
        <v>5</v>
      </c>
      <c r="AU136">
        <v>3</v>
      </c>
      <c r="AV136">
        <v>3</v>
      </c>
      <c r="AW136" t="s">
        <v>117</v>
      </c>
      <c r="AY136">
        <v>1</v>
      </c>
      <c r="BA136">
        <v>3</v>
      </c>
      <c r="BB136">
        <v>0</v>
      </c>
      <c r="BC136">
        <v>3</v>
      </c>
      <c r="BD136">
        <v>4</v>
      </c>
      <c r="BF136">
        <v>1</v>
      </c>
      <c r="BG136">
        <v>0</v>
      </c>
      <c r="BH136">
        <v>0</v>
      </c>
      <c r="BI136">
        <v>4</v>
      </c>
      <c r="BJ136">
        <v>4</v>
      </c>
      <c r="BK136" t="s">
        <v>119</v>
      </c>
      <c r="BL136" t="s">
        <v>119</v>
      </c>
      <c r="BM136" t="s">
        <v>119</v>
      </c>
      <c r="BN136" t="s">
        <v>118</v>
      </c>
      <c r="BO136" t="s">
        <v>156</v>
      </c>
      <c r="BP136" t="s">
        <v>154</v>
      </c>
      <c r="BR136" t="s">
        <v>107</v>
      </c>
      <c r="BS136" t="s">
        <v>118</v>
      </c>
      <c r="BT136" t="s">
        <v>121</v>
      </c>
      <c r="BU136" t="s">
        <v>154</v>
      </c>
      <c r="BV136" t="s">
        <v>143</v>
      </c>
      <c r="BW136" t="s">
        <v>145</v>
      </c>
      <c r="BX136" t="s">
        <v>156</v>
      </c>
      <c r="BY136" t="s">
        <v>156</v>
      </c>
      <c r="BZ136" t="s">
        <v>123</v>
      </c>
      <c r="CA136" t="s">
        <v>147</v>
      </c>
      <c r="CD136" t="s">
        <v>125</v>
      </c>
      <c r="CE136" t="s">
        <v>125</v>
      </c>
      <c r="CF136" t="s">
        <v>126</v>
      </c>
      <c r="CG136" t="s">
        <v>126</v>
      </c>
      <c r="CH136" t="s">
        <v>126</v>
      </c>
      <c r="CI136" t="s">
        <v>125</v>
      </c>
      <c r="CK136">
        <v>3</v>
      </c>
      <c r="CL136">
        <v>2</v>
      </c>
      <c r="CM136">
        <v>1</v>
      </c>
      <c r="CN136" t="s">
        <v>182</v>
      </c>
      <c r="CP136" t="s">
        <v>120</v>
      </c>
      <c r="CQ136" t="s">
        <v>120</v>
      </c>
      <c r="CR136" t="s">
        <v>128</v>
      </c>
      <c r="CS136" t="s">
        <v>158</v>
      </c>
      <c r="CT136" t="s">
        <v>234</v>
      </c>
      <c r="CU136" t="s">
        <v>131</v>
      </c>
    </row>
    <row r="137" spans="1:99" x14ac:dyDescent="0.15">
      <c r="A137" t="s">
        <v>171</v>
      </c>
      <c r="B137" s="1" t="s">
        <v>221</v>
      </c>
      <c r="C137">
        <v>79.5</v>
      </c>
      <c r="D137">
        <v>1.53</v>
      </c>
      <c r="E137">
        <v>106</v>
      </c>
      <c r="F137">
        <v>100</v>
      </c>
      <c r="G137" s="1">
        <f t="shared" si="4"/>
        <v>1.06</v>
      </c>
      <c r="H137" s="2">
        <f t="shared" si="5"/>
        <v>33.961296937075481</v>
      </c>
      <c r="I137" t="s">
        <v>101</v>
      </c>
      <c r="J137" t="s">
        <v>102</v>
      </c>
      <c r="K137">
        <v>2</v>
      </c>
      <c r="L137" s="4" t="s">
        <v>295</v>
      </c>
      <c r="M137" t="s">
        <v>104</v>
      </c>
      <c r="O137" t="s">
        <v>105</v>
      </c>
      <c r="P137" t="s">
        <v>176</v>
      </c>
      <c r="Q137" t="s">
        <v>102</v>
      </c>
      <c r="R137" t="s">
        <v>161</v>
      </c>
      <c r="S137" t="s">
        <v>162</v>
      </c>
      <c r="U137" t="s">
        <v>296</v>
      </c>
      <c r="W137" t="s">
        <v>107</v>
      </c>
      <c r="Y137" t="s">
        <v>107</v>
      </c>
      <c r="AH137" t="s">
        <v>140</v>
      </c>
      <c r="AI137" t="s">
        <v>114</v>
      </c>
      <c r="AJ137" t="s">
        <v>115</v>
      </c>
      <c r="AK137" t="s">
        <v>142</v>
      </c>
      <c r="AM137">
        <v>5</v>
      </c>
      <c r="AN137">
        <v>2</v>
      </c>
      <c r="AO137">
        <v>1</v>
      </c>
      <c r="AP137">
        <v>1</v>
      </c>
      <c r="AQ137">
        <v>1</v>
      </c>
      <c r="AR137">
        <v>3</v>
      </c>
      <c r="AS137">
        <v>1</v>
      </c>
      <c r="AT137">
        <v>5</v>
      </c>
      <c r="AU137">
        <v>2</v>
      </c>
      <c r="AV137">
        <v>1</v>
      </c>
      <c r="AW137" t="s">
        <v>216</v>
      </c>
      <c r="AY137">
        <v>1</v>
      </c>
      <c r="BA137">
        <v>3</v>
      </c>
      <c r="BB137">
        <v>4</v>
      </c>
      <c r="BC137">
        <v>1</v>
      </c>
      <c r="BD137">
        <v>0</v>
      </c>
      <c r="BF137">
        <v>1</v>
      </c>
      <c r="BG137">
        <v>0</v>
      </c>
      <c r="BH137">
        <v>4</v>
      </c>
      <c r="BI137">
        <v>1</v>
      </c>
      <c r="BJ137">
        <v>3</v>
      </c>
      <c r="BK137" t="s">
        <v>118</v>
      </c>
      <c r="BL137" t="s">
        <v>118</v>
      </c>
      <c r="BM137" t="s">
        <v>198</v>
      </c>
      <c r="BN137" t="s">
        <v>198</v>
      </c>
      <c r="BO137" t="s">
        <v>156</v>
      </c>
      <c r="BP137" t="s">
        <v>154</v>
      </c>
      <c r="BR137" t="s">
        <v>187</v>
      </c>
      <c r="BS137" t="s">
        <v>118</v>
      </c>
      <c r="BT137" t="s">
        <v>121</v>
      </c>
      <c r="BU137" t="s">
        <v>120</v>
      </c>
      <c r="BV137" t="s">
        <v>154</v>
      </c>
      <c r="BW137" t="s">
        <v>225</v>
      </c>
      <c r="BX137" t="s">
        <v>120</v>
      </c>
      <c r="BY137" t="s">
        <v>120</v>
      </c>
      <c r="BZ137" t="s">
        <v>123</v>
      </c>
      <c r="CA137" t="s">
        <v>120</v>
      </c>
      <c r="CD137" t="s">
        <v>125</v>
      </c>
      <c r="CE137" t="s">
        <v>125</v>
      </c>
      <c r="CF137" t="s">
        <v>125</v>
      </c>
      <c r="CG137" t="s">
        <v>126</v>
      </c>
      <c r="CH137" t="s">
        <v>126</v>
      </c>
      <c r="CI137" t="s">
        <v>126</v>
      </c>
      <c r="CK137">
        <v>1</v>
      </c>
      <c r="CL137">
        <v>3</v>
      </c>
      <c r="CM137">
        <v>2</v>
      </c>
      <c r="CN137" t="s">
        <v>182</v>
      </c>
      <c r="CP137" t="s">
        <v>156</v>
      </c>
      <c r="CQ137" t="s">
        <v>147</v>
      </c>
      <c r="CR137" t="s">
        <v>211</v>
      </c>
      <c r="CS137" t="s">
        <v>240</v>
      </c>
      <c r="CT137" t="s">
        <v>148</v>
      </c>
      <c r="CU137" t="s">
        <v>131</v>
      </c>
    </row>
    <row r="138" spans="1:99" x14ac:dyDescent="0.15">
      <c r="A138" t="s">
        <v>99</v>
      </c>
      <c r="B138" s="1" t="s">
        <v>221</v>
      </c>
      <c r="C138">
        <v>79.3</v>
      </c>
      <c r="D138">
        <v>1.56</v>
      </c>
      <c r="E138">
        <v>98</v>
      </c>
      <c r="F138">
        <v>105</v>
      </c>
      <c r="G138" s="1">
        <f t="shared" si="4"/>
        <v>0.93333333333333335</v>
      </c>
      <c r="H138" s="2">
        <f t="shared" si="5"/>
        <v>32.585470085470078</v>
      </c>
      <c r="I138" t="s">
        <v>297</v>
      </c>
      <c r="J138" t="s">
        <v>102</v>
      </c>
      <c r="K138">
        <v>12</v>
      </c>
      <c r="L138" t="s">
        <v>173</v>
      </c>
      <c r="M138" t="s">
        <v>104</v>
      </c>
      <c r="O138" t="s">
        <v>135</v>
      </c>
      <c r="P138" t="s">
        <v>106</v>
      </c>
      <c r="Q138" t="s">
        <v>102</v>
      </c>
      <c r="R138" t="s">
        <v>152</v>
      </c>
      <c r="S138" t="s">
        <v>108</v>
      </c>
      <c r="U138" t="s">
        <v>192</v>
      </c>
      <c r="W138" t="s">
        <v>107</v>
      </c>
      <c r="Y138" t="s">
        <v>107</v>
      </c>
      <c r="AH138" t="s">
        <v>153</v>
      </c>
      <c r="AI138" t="s">
        <v>114</v>
      </c>
      <c r="AJ138" t="s">
        <v>141</v>
      </c>
      <c r="AK138" t="s">
        <v>215</v>
      </c>
      <c r="AM138">
        <v>2</v>
      </c>
      <c r="AN138">
        <v>1</v>
      </c>
      <c r="AO138">
        <v>0</v>
      </c>
      <c r="AP138">
        <v>0</v>
      </c>
      <c r="AQ138">
        <v>1</v>
      </c>
      <c r="AR138">
        <v>2</v>
      </c>
      <c r="AS138">
        <v>0</v>
      </c>
      <c r="AT138">
        <v>4</v>
      </c>
      <c r="AU138">
        <v>4</v>
      </c>
      <c r="AV138">
        <v>0</v>
      </c>
      <c r="AW138" t="s">
        <v>137</v>
      </c>
      <c r="AX138" t="s">
        <v>293</v>
      </c>
      <c r="AY138">
        <v>2</v>
      </c>
      <c r="BA138">
        <v>5</v>
      </c>
      <c r="BB138">
        <v>0</v>
      </c>
      <c r="BC138">
        <v>5</v>
      </c>
      <c r="BD138">
        <v>0</v>
      </c>
      <c r="BF138">
        <v>0</v>
      </c>
      <c r="BG138">
        <v>3</v>
      </c>
      <c r="BI138">
        <v>5</v>
      </c>
      <c r="BJ138">
        <v>3</v>
      </c>
      <c r="BK138" t="s">
        <v>118</v>
      </c>
      <c r="BL138" t="s">
        <v>142</v>
      </c>
      <c r="BM138" t="s">
        <v>142</v>
      </c>
      <c r="BN138" t="s">
        <v>118</v>
      </c>
      <c r="BO138" t="s">
        <v>120</v>
      </c>
      <c r="BP138" t="s">
        <v>154</v>
      </c>
      <c r="BR138" t="s">
        <v>107</v>
      </c>
      <c r="BS138" t="s">
        <v>142</v>
      </c>
      <c r="BT138" t="s">
        <v>121</v>
      </c>
      <c r="BU138" t="s">
        <v>120</v>
      </c>
      <c r="BV138" t="s">
        <v>120</v>
      </c>
      <c r="BW138" t="s">
        <v>122</v>
      </c>
      <c r="BX138" t="s">
        <v>120</v>
      </c>
      <c r="BY138" t="s">
        <v>120</v>
      </c>
      <c r="BZ138" t="s">
        <v>146</v>
      </c>
      <c r="CA138" t="s">
        <v>120</v>
      </c>
      <c r="CD138" t="s">
        <v>125</v>
      </c>
      <c r="CE138" t="s">
        <v>125</v>
      </c>
      <c r="CF138" t="s">
        <v>125</v>
      </c>
      <c r="CG138" t="s">
        <v>126</v>
      </c>
      <c r="CH138" t="s">
        <v>125</v>
      </c>
      <c r="CI138" t="s">
        <v>125</v>
      </c>
      <c r="CK138">
        <v>3</v>
      </c>
      <c r="CL138">
        <v>1</v>
      </c>
      <c r="CM138">
        <v>2</v>
      </c>
      <c r="CN138" t="s">
        <v>182</v>
      </c>
      <c r="CP138" t="s">
        <v>120</v>
      </c>
      <c r="CQ138" t="s">
        <v>120</v>
      </c>
      <c r="CR138" t="s">
        <v>128</v>
      </c>
      <c r="CS138" t="s">
        <v>158</v>
      </c>
      <c r="CT138" t="s">
        <v>159</v>
      </c>
      <c r="CU138" t="s">
        <v>131</v>
      </c>
    </row>
    <row r="139" spans="1:99" x14ac:dyDescent="0.15">
      <c r="A139" t="s">
        <v>99</v>
      </c>
      <c r="B139" s="1" t="s">
        <v>132</v>
      </c>
      <c r="C139">
        <v>93.5</v>
      </c>
      <c r="D139">
        <v>1.53</v>
      </c>
      <c r="E139">
        <v>112</v>
      </c>
      <c r="F139">
        <v>116</v>
      </c>
      <c r="G139" s="1">
        <f t="shared" si="4"/>
        <v>0.96551724137931039</v>
      </c>
      <c r="H139" s="2">
        <f t="shared" si="5"/>
        <v>39.941902687000727</v>
      </c>
      <c r="I139" t="s">
        <v>101</v>
      </c>
      <c r="J139" t="s">
        <v>102</v>
      </c>
      <c r="K139">
        <v>1</v>
      </c>
      <c r="L139" s="4" t="s">
        <v>295</v>
      </c>
      <c r="M139" t="s">
        <v>104</v>
      </c>
      <c r="O139" t="s">
        <v>135</v>
      </c>
      <c r="P139" t="s">
        <v>106</v>
      </c>
      <c r="Q139" t="s">
        <v>107</v>
      </c>
      <c r="S139" t="s">
        <v>268</v>
      </c>
      <c r="U139" t="s">
        <v>217</v>
      </c>
      <c r="W139" t="s">
        <v>102</v>
      </c>
      <c r="X139" t="s">
        <v>236</v>
      </c>
      <c r="Y139" t="s">
        <v>102</v>
      </c>
      <c r="AA139">
        <v>0</v>
      </c>
      <c r="AB139">
        <v>0</v>
      </c>
      <c r="AC139">
        <v>0</v>
      </c>
      <c r="AD139">
        <v>6</v>
      </c>
      <c r="AE139">
        <v>0</v>
      </c>
      <c r="AF139">
        <v>0</v>
      </c>
      <c r="AH139" t="s">
        <v>113</v>
      </c>
      <c r="AI139" t="s">
        <v>169</v>
      </c>
      <c r="AJ139" t="s">
        <v>141</v>
      </c>
      <c r="AK139" t="s">
        <v>215</v>
      </c>
      <c r="AM139">
        <v>2</v>
      </c>
      <c r="AN139">
        <v>2</v>
      </c>
      <c r="AO139">
        <v>2</v>
      </c>
      <c r="AP139">
        <v>2</v>
      </c>
      <c r="AQ139">
        <v>5</v>
      </c>
      <c r="AR139">
        <v>5</v>
      </c>
      <c r="AS139">
        <v>2</v>
      </c>
      <c r="AT139">
        <v>2</v>
      </c>
      <c r="AU139">
        <v>1</v>
      </c>
      <c r="AV139">
        <v>1</v>
      </c>
      <c r="AW139" t="s">
        <v>181</v>
      </c>
      <c r="AY139">
        <v>2</v>
      </c>
      <c r="BA139">
        <v>2</v>
      </c>
      <c r="BB139">
        <v>2</v>
      </c>
      <c r="BC139">
        <v>0</v>
      </c>
      <c r="BD139">
        <v>0</v>
      </c>
      <c r="BF139">
        <v>2</v>
      </c>
      <c r="BG139">
        <v>2</v>
      </c>
      <c r="BH139">
        <v>0</v>
      </c>
      <c r="BI139">
        <v>2</v>
      </c>
      <c r="BJ139">
        <v>0</v>
      </c>
      <c r="BK139" t="s">
        <v>118</v>
      </c>
      <c r="BL139" t="s">
        <v>198</v>
      </c>
      <c r="BM139" t="s">
        <v>118</v>
      </c>
      <c r="BN139" t="s">
        <v>118</v>
      </c>
      <c r="BO139" t="s">
        <v>120</v>
      </c>
      <c r="BP139" t="s">
        <v>154</v>
      </c>
      <c r="BR139" t="s">
        <v>187</v>
      </c>
      <c r="BS139" t="s">
        <v>155</v>
      </c>
      <c r="BT139" t="s">
        <v>121</v>
      </c>
      <c r="BU139" t="s">
        <v>144</v>
      </c>
      <c r="BV139" t="s">
        <v>144</v>
      </c>
      <c r="BW139" t="s">
        <v>225</v>
      </c>
      <c r="BX139" t="s">
        <v>154</v>
      </c>
      <c r="BY139" t="s">
        <v>154</v>
      </c>
      <c r="BZ139" t="s">
        <v>123</v>
      </c>
      <c r="CA139" t="s">
        <v>120</v>
      </c>
      <c r="CD139" t="s">
        <v>125</v>
      </c>
      <c r="CE139" t="s">
        <v>126</v>
      </c>
      <c r="CF139" t="s">
        <v>126</v>
      </c>
      <c r="CG139" t="s">
        <v>126</v>
      </c>
      <c r="CH139" t="s">
        <v>126</v>
      </c>
      <c r="CI139" t="s">
        <v>125</v>
      </c>
      <c r="CK139">
        <v>2</v>
      </c>
      <c r="CL139">
        <v>1</v>
      </c>
      <c r="CM139">
        <v>3</v>
      </c>
      <c r="CN139" t="s">
        <v>182</v>
      </c>
      <c r="CP139" t="s">
        <v>156</v>
      </c>
      <c r="CQ139" t="s">
        <v>124</v>
      </c>
      <c r="CR139" t="s">
        <v>128</v>
      </c>
      <c r="CS139" t="s">
        <v>158</v>
      </c>
      <c r="CT139" t="s">
        <v>130</v>
      </c>
      <c r="CU139" t="s">
        <v>131</v>
      </c>
    </row>
    <row r="140" spans="1:99" x14ac:dyDescent="0.15">
      <c r="A140" t="s">
        <v>99</v>
      </c>
      <c r="B140" s="1" t="s">
        <v>132</v>
      </c>
      <c r="C140">
        <v>74.8</v>
      </c>
      <c r="D140">
        <v>1.5</v>
      </c>
      <c r="E140">
        <v>95</v>
      </c>
      <c r="F140">
        <v>106</v>
      </c>
      <c r="G140" s="1">
        <f t="shared" si="4"/>
        <v>0.89622641509433965</v>
      </c>
      <c r="H140" s="2">
        <f t="shared" si="5"/>
        <v>33.24444444444444</v>
      </c>
      <c r="I140" t="s">
        <v>150</v>
      </c>
      <c r="J140" t="s">
        <v>102</v>
      </c>
      <c r="K140">
        <v>3</v>
      </c>
      <c r="L140" t="s">
        <v>298</v>
      </c>
      <c r="M140" t="s">
        <v>104</v>
      </c>
      <c r="O140" t="s">
        <v>135</v>
      </c>
      <c r="P140" t="s">
        <v>106</v>
      </c>
      <c r="Q140" t="s">
        <v>102</v>
      </c>
      <c r="R140" t="s">
        <v>136</v>
      </c>
      <c r="S140" t="s">
        <v>162</v>
      </c>
      <c r="U140" t="s">
        <v>192</v>
      </c>
      <c r="W140" t="s">
        <v>102</v>
      </c>
      <c r="X140" t="s">
        <v>236</v>
      </c>
      <c r="Y140" t="s">
        <v>107</v>
      </c>
      <c r="AH140" t="s">
        <v>179</v>
      </c>
      <c r="AI140" t="s">
        <v>114</v>
      </c>
      <c r="AJ140" t="s">
        <v>141</v>
      </c>
      <c r="AK140" t="s">
        <v>142</v>
      </c>
      <c r="AM140">
        <v>5</v>
      </c>
      <c r="AN140">
        <v>3</v>
      </c>
      <c r="AO140">
        <v>2</v>
      </c>
      <c r="AP140">
        <v>2</v>
      </c>
      <c r="AQ140">
        <v>1</v>
      </c>
      <c r="AR140">
        <v>4</v>
      </c>
      <c r="AS140">
        <v>1</v>
      </c>
      <c r="AT140">
        <v>5</v>
      </c>
      <c r="AU140">
        <v>5</v>
      </c>
      <c r="AV140">
        <v>4</v>
      </c>
      <c r="AW140" t="s">
        <v>117</v>
      </c>
      <c r="AY140">
        <v>2</v>
      </c>
      <c r="BA140">
        <v>3</v>
      </c>
      <c r="BB140">
        <v>1</v>
      </c>
      <c r="BC140">
        <v>0</v>
      </c>
      <c r="BD140">
        <v>0</v>
      </c>
      <c r="BF140">
        <v>0</v>
      </c>
      <c r="BG140">
        <v>2</v>
      </c>
      <c r="BH140">
        <v>0</v>
      </c>
      <c r="BI140">
        <v>4</v>
      </c>
      <c r="BJ140">
        <v>5</v>
      </c>
      <c r="BK140" t="s">
        <v>164</v>
      </c>
      <c r="BL140" t="s">
        <v>164</v>
      </c>
      <c r="BM140" t="s">
        <v>119</v>
      </c>
      <c r="BN140" t="s">
        <v>118</v>
      </c>
      <c r="BO140" t="s">
        <v>120</v>
      </c>
      <c r="BP140" t="s">
        <v>120</v>
      </c>
      <c r="BR140" t="s">
        <v>107</v>
      </c>
      <c r="BS140" t="s">
        <v>118</v>
      </c>
      <c r="BT140" t="s">
        <v>121</v>
      </c>
      <c r="BU140" t="s">
        <v>120</v>
      </c>
      <c r="BV140" t="s">
        <v>120</v>
      </c>
      <c r="BW140" t="s">
        <v>225</v>
      </c>
      <c r="BX140" t="s">
        <v>120</v>
      </c>
      <c r="BY140" t="s">
        <v>120</v>
      </c>
      <c r="BZ140" t="s">
        <v>146</v>
      </c>
      <c r="CA140" t="s">
        <v>120</v>
      </c>
      <c r="CD140" t="s">
        <v>126</v>
      </c>
      <c r="CE140" t="s">
        <v>126</v>
      </c>
      <c r="CF140" t="s">
        <v>126</v>
      </c>
      <c r="CG140" t="s">
        <v>125</v>
      </c>
      <c r="CH140" t="s">
        <v>125</v>
      </c>
      <c r="CI140" t="s">
        <v>125</v>
      </c>
      <c r="CK140">
        <v>2</v>
      </c>
      <c r="CL140">
        <v>3</v>
      </c>
      <c r="CM140">
        <v>1</v>
      </c>
      <c r="CN140" t="s">
        <v>127</v>
      </c>
      <c r="CP140" t="s">
        <v>120</v>
      </c>
      <c r="CQ140" t="s">
        <v>120</v>
      </c>
      <c r="CR140" t="s">
        <v>211</v>
      </c>
      <c r="CS140" t="s">
        <v>158</v>
      </c>
      <c r="CT140" t="s">
        <v>159</v>
      </c>
      <c r="CU140" t="s">
        <v>131</v>
      </c>
    </row>
    <row r="141" spans="1:99" x14ac:dyDescent="0.15">
      <c r="A141" t="s">
        <v>99</v>
      </c>
      <c r="B141" s="1" t="s">
        <v>299</v>
      </c>
      <c r="C141">
        <v>57.5</v>
      </c>
      <c r="D141">
        <v>1.5</v>
      </c>
      <c r="E141">
        <v>84</v>
      </c>
      <c r="F141">
        <v>90</v>
      </c>
      <c r="G141">
        <v>0.93</v>
      </c>
      <c r="H141" s="2">
        <f t="shared" si="5"/>
        <v>25.555555555555557</v>
      </c>
      <c r="I141" t="s">
        <v>101</v>
      </c>
      <c r="J141" t="s">
        <v>102</v>
      </c>
      <c r="K141">
        <v>4</v>
      </c>
      <c r="L141" t="s">
        <v>300</v>
      </c>
      <c r="M141" t="s">
        <v>134</v>
      </c>
      <c r="O141" t="s">
        <v>105</v>
      </c>
      <c r="P141" t="s">
        <v>160</v>
      </c>
      <c r="Q141" t="s">
        <v>102</v>
      </c>
      <c r="R141" t="s">
        <v>152</v>
      </c>
      <c r="S141" t="s">
        <v>301</v>
      </c>
      <c r="U141" t="s">
        <v>217</v>
      </c>
      <c r="W141" t="s">
        <v>107</v>
      </c>
      <c r="Y141" t="s">
        <v>107</v>
      </c>
      <c r="AH141" t="s">
        <v>140</v>
      </c>
      <c r="AI141" t="s">
        <v>114</v>
      </c>
      <c r="AJ141" t="s">
        <v>141</v>
      </c>
      <c r="AK141" t="s">
        <v>142</v>
      </c>
      <c r="AM141">
        <v>5</v>
      </c>
      <c r="AN141">
        <v>4</v>
      </c>
      <c r="AO141">
        <v>1</v>
      </c>
      <c r="AP141">
        <v>3</v>
      </c>
      <c r="AQ141">
        <v>4</v>
      </c>
      <c r="AS141">
        <v>4</v>
      </c>
      <c r="AT141">
        <v>4</v>
      </c>
      <c r="AU141">
        <v>4</v>
      </c>
      <c r="AV141">
        <v>4</v>
      </c>
      <c r="AW141" t="s">
        <v>117</v>
      </c>
      <c r="AY141">
        <v>0</v>
      </c>
      <c r="BA141">
        <v>2</v>
      </c>
      <c r="BB141">
        <v>1</v>
      </c>
      <c r="BC141">
        <v>4</v>
      </c>
      <c r="BD141">
        <v>0</v>
      </c>
      <c r="BF141">
        <v>0</v>
      </c>
      <c r="BG141">
        <v>1</v>
      </c>
      <c r="BH141">
        <v>0</v>
      </c>
      <c r="BI141">
        <v>5</v>
      </c>
      <c r="BJ141">
        <v>1</v>
      </c>
      <c r="BK141" t="s">
        <v>119</v>
      </c>
      <c r="BL141" t="s">
        <v>119</v>
      </c>
      <c r="BM141" t="s">
        <v>118</v>
      </c>
      <c r="BN141" t="s">
        <v>142</v>
      </c>
      <c r="BO141" t="s">
        <v>144</v>
      </c>
      <c r="BP141" t="s">
        <v>144</v>
      </c>
      <c r="BR141" t="s">
        <v>107</v>
      </c>
      <c r="BS141" t="s">
        <v>119</v>
      </c>
      <c r="BT141" t="s">
        <v>121</v>
      </c>
      <c r="BU141" t="s">
        <v>143</v>
      </c>
      <c r="BV141" t="s">
        <v>120</v>
      </c>
      <c r="BW141" t="s">
        <v>225</v>
      </c>
      <c r="BX141" t="s">
        <v>156</v>
      </c>
      <c r="BY141" t="s">
        <v>120</v>
      </c>
      <c r="BZ141" t="s">
        <v>212</v>
      </c>
      <c r="CA141" t="s">
        <v>147</v>
      </c>
      <c r="CD141" t="s">
        <v>125</v>
      </c>
      <c r="CE141" t="s">
        <v>125</v>
      </c>
      <c r="CF141" t="s">
        <v>125</v>
      </c>
      <c r="CG141" t="s">
        <v>126</v>
      </c>
      <c r="CH141" t="s">
        <v>125</v>
      </c>
      <c r="CI141" t="s">
        <v>125</v>
      </c>
      <c r="CK141">
        <v>1</v>
      </c>
      <c r="CL141">
        <v>2</v>
      </c>
      <c r="CM141">
        <v>3</v>
      </c>
      <c r="CN141" t="s">
        <v>127</v>
      </c>
      <c r="CP141" t="s">
        <v>120</v>
      </c>
      <c r="CQ141" t="s">
        <v>120</v>
      </c>
      <c r="CR141" t="s">
        <v>211</v>
      </c>
      <c r="CS141" t="s">
        <v>158</v>
      </c>
      <c r="CT141" t="s">
        <v>159</v>
      </c>
      <c r="CU141" t="s">
        <v>131</v>
      </c>
    </row>
    <row r="142" spans="1:99" x14ac:dyDescent="0.15">
      <c r="A142" t="s">
        <v>99</v>
      </c>
      <c r="B142" s="1" t="s">
        <v>100</v>
      </c>
      <c r="C142">
        <v>59.3</v>
      </c>
      <c r="D142">
        <v>1.42</v>
      </c>
      <c r="E142">
        <v>88</v>
      </c>
      <c r="F142">
        <v>95</v>
      </c>
      <c r="G142">
        <v>0.92</v>
      </c>
      <c r="H142" s="2">
        <f t="shared" si="5"/>
        <v>29.408847450902599</v>
      </c>
      <c r="I142" t="s">
        <v>101</v>
      </c>
      <c r="J142" t="s">
        <v>102</v>
      </c>
      <c r="K142">
        <v>6</v>
      </c>
      <c r="L142" t="s">
        <v>302</v>
      </c>
      <c r="M142" t="s">
        <v>104</v>
      </c>
      <c r="O142" t="s">
        <v>135</v>
      </c>
      <c r="P142" t="s">
        <v>106</v>
      </c>
      <c r="Q142" t="s">
        <v>107</v>
      </c>
      <c r="S142" t="s">
        <v>108</v>
      </c>
      <c r="U142" t="s">
        <v>163</v>
      </c>
      <c r="W142" t="s">
        <v>107</v>
      </c>
      <c r="Y142" t="s">
        <v>107</v>
      </c>
      <c r="AH142" t="s">
        <v>140</v>
      </c>
      <c r="AI142" t="s">
        <v>169</v>
      </c>
      <c r="AJ142" t="s">
        <v>115</v>
      </c>
      <c r="AK142" t="s">
        <v>142</v>
      </c>
      <c r="AM142">
        <v>5</v>
      </c>
      <c r="AN142">
        <v>4</v>
      </c>
      <c r="AP142">
        <v>3</v>
      </c>
      <c r="AS142">
        <v>3</v>
      </c>
      <c r="AT142">
        <v>3</v>
      </c>
      <c r="AU142">
        <v>2</v>
      </c>
      <c r="AV142">
        <v>2</v>
      </c>
      <c r="AW142" t="s">
        <v>117</v>
      </c>
      <c r="AY142">
        <v>0</v>
      </c>
      <c r="BA142">
        <v>0</v>
      </c>
      <c r="BB142">
        <v>0</v>
      </c>
      <c r="BC142">
        <v>0</v>
      </c>
      <c r="BD142">
        <v>0</v>
      </c>
      <c r="BF142">
        <v>0</v>
      </c>
      <c r="BG142">
        <v>0</v>
      </c>
      <c r="BH142">
        <v>0</v>
      </c>
      <c r="BI142">
        <v>0</v>
      </c>
      <c r="BJ142">
        <v>0</v>
      </c>
      <c r="BK142" t="s">
        <v>118</v>
      </c>
      <c r="BL142" t="s">
        <v>118</v>
      </c>
      <c r="BM142" t="s">
        <v>118</v>
      </c>
      <c r="BN142" t="s">
        <v>118</v>
      </c>
      <c r="BO142" t="s">
        <v>144</v>
      </c>
      <c r="BP142" t="s">
        <v>144</v>
      </c>
      <c r="BR142" t="s">
        <v>202</v>
      </c>
      <c r="BS142" t="s">
        <v>118</v>
      </c>
      <c r="BT142" t="s">
        <v>121</v>
      </c>
      <c r="BU142" t="s">
        <v>144</v>
      </c>
      <c r="BV142" t="s">
        <v>144</v>
      </c>
      <c r="BW142" t="s">
        <v>145</v>
      </c>
      <c r="BX142" t="s">
        <v>154</v>
      </c>
      <c r="BY142" t="s">
        <v>154</v>
      </c>
      <c r="BZ142" t="s">
        <v>123</v>
      </c>
      <c r="CA142" t="s">
        <v>147</v>
      </c>
      <c r="CD142" t="s">
        <v>126</v>
      </c>
      <c r="CE142" t="s">
        <v>125</v>
      </c>
      <c r="CF142" t="s">
        <v>126</v>
      </c>
      <c r="CG142" t="s">
        <v>126</v>
      </c>
      <c r="CH142" t="s">
        <v>126</v>
      </c>
      <c r="CI142" t="s">
        <v>126</v>
      </c>
      <c r="CK142">
        <v>3</v>
      </c>
      <c r="CL142">
        <v>2</v>
      </c>
      <c r="CM142">
        <v>1</v>
      </c>
      <c r="CN142" t="s">
        <v>281</v>
      </c>
      <c r="CO142" t="s">
        <v>303</v>
      </c>
      <c r="CP142" t="s">
        <v>120</v>
      </c>
      <c r="CQ142" t="s">
        <v>120</v>
      </c>
      <c r="CR142" t="s">
        <v>128</v>
      </c>
      <c r="CS142" t="s">
        <v>158</v>
      </c>
      <c r="CT142" t="s">
        <v>130</v>
      </c>
      <c r="CU142" t="s">
        <v>131</v>
      </c>
    </row>
    <row r="143" spans="1:99" x14ac:dyDescent="0.15">
      <c r="A143" t="s">
        <v>99</v>
      </c>
      <c r="B143" s="1" t="s">
        <v>299</v>
      </c>
      <c r="C143">
        <v>66.3</v>
      </c>
      <c r="D143">
        <v>1.45</v>
      </c>
      <c r="E143">
        <v>95</v>
      </c>
      <c r="F143">
        <v>100</v>
      </c>
      <c r="G143">
        <v>0.95</v>
      </c>
      <c r="H143" s="2">
        <f t="shared" si="5"/>
        <v>31.533888228299642</v>
      </c>
      <c r="I143" t="s">
        <v>101</v>
      </c>
      <c r="J143" t="s">
        <v>102</v>
      </c>
      <c r="K143">
        <v>4</v>
      </c>
      <c r="L143" t="s">
        <v>304</v>
      </c>
      <c r="M143" t="s">
        <v>104</v>
      </c>
      <c r="O143" t="s">
        <v>135</v>
      </c>
      <c r="P143" t="s">
        <v>106</v>
      </c>
      <c r="Q143" t="s">
        <v>107</v>
      </c>
      <c r="S143" t="s">
        <v>260</v>
      </c>
      <c r="U143" t="s">
        <v>217</v>
      </c>
      <c r="W143" t="s">
        <v>107</v>
      </c>
      <c r="Y143" t="s">
        <v>102</v>
      </c>
      <c r="AA143">
        <v>0</v>
      </c>
      <c r="AB143">
        <v>0</v>
      </c>
      <c r="AC143">
        <v>0</v>
      </c>
      <c r="AD143">
        <v>0</v>
      </c>
      <c r="AE143">
        <v>0</v>
      </c>
      <c r="AF143">
        <v>1</v>
      </c>
      <c r="AH143" t="s">
        <v>153</v>
      </c>
      <c r="AI143" t="s">
        <v>169</v>
      </c>
      <c r="AJ143" t="s">
        <v>115</v>
      </c>
      <c r="AK143" t="s">
        <v>218</v>
      </c>
      <c r="AM143">
        <v>5</v>
      </c>
      <c r="AN143">
        <v>3</v>
      </c>
      <c r="AO143">
        <v>1</v>
      </c>
      <c r="AP143">
        <v>1</v>
      </c>
      <c r="AQ143">
        <v>2</v>
      </c>
      <c r="AS143">
        <v>4</v>
      </c>
      <c r="AT143">
        <v>4</v>
      </c>
      <c r="AU143">
        <v>2</v>
      </c>
      <c r="AV143">
        <v>1</v>
      </c>
      <c r="AW143" t="s">
        <v>117</v>
      </c>
      <c r="AY143">
        <v>0</v>
      </c>
      <c r="BA143">
        <v>2</v>
      </c>
      <c r="BB143">
        <v>0</v>
      </c>
      <c r="BC143">
        <v>0</v>
      </c>
      <c r="BD143">
        <v>0</v>
      </c>
      <c r="BF143">
        <v>0</v>
      </c>
      <c r="BG143">
        <v>0</v>
      </c>
      <c r="BH143">
        <v>0</v>
      </c>
      <c r="BI143">
        <v>0</v>
      </c>
      <c r="BJ143">
        <v>0</v>
      </c>
      <c r="BK143" t="s">
        <v>118</v>
      </c>
      <c r="BL143" t="s">
        <v>118</v>
      </c>
      <c r="BM143" t="s">
        <v>118</v>
      </c>
      <c r="BN143" t="s">
        <v>118</v>
      </c>
      <c r="BO143" t="s">
        <v>143</v>
      </c>
      <c r="BP143" t="s">
        <v>154</v>
      </c>
      <c r="BR143" t="s">
        <v>102</v>
      </c>
      <c r="BS143" t="s">
        <v>119</v>
      </c>
      <c r="BT143" t="s">
        <v>121</v>
      </c>
      <c r="BU143" t="s">
        <v>120</v>
      </c>
      <c r="BV143" t="s">
        <v>156</v>
      </c>
      <c r="BW143" t="s">
        <v>145</v>
      </c>
      <c r="BX143" t="s">
        <v>120</v>
      </c>
      <c r="BY143" t="s">
        <v>120</v>
      </c>
      <c r="BZ143" t="s">
        <v>123</v>
      </c>
      <c r="CA143" t="s">
        <v>147</v>
      </c>
      <c r="CD143" t="s">
        <v>125</v>
      </c>
      <c r="CE143" t="s">
        <v>125</v>
      </c>
      <c r="CF143" t="s">
        <v>125</v>
      </c>
      <c r="CG143" t="s">
        <v>126</v>
      </c>
      <c r="CH143" t="s">
        <v>125</v>
      </c>
      <c r="CI143" t="s">
        <v>126</v>
      </c>
      <c r="CK143">
        <v>3</v>
      </c>
      <c r="CL143">
        <v>1</v>
      </c>
      <c r="CM143">
        <v>2</v>
      </c>
      <c r="CN143" t="s">
        <v>182</v>
      </c>
      <c r="CP143" t="s">
        <v>120</v>
      </c>
      <c r="CQ143" t="s">
        <v>120</v>
      </c>
      <c r="CR143" t="s">
        <v>128</v>
      </c>
      <c r="CS143" t="s">
        <v>158</v>
      </c>
      <c r="CT143" t="s">
        <v>159</v>
      </c>
      <c r="CU143" t="s">
        <v>131</v>
      </c>
    </row>
    <row r="144" spans="1:99" x14ac:dyDescent="0.15">
      <c r="A144" t="s">
        <v>171</v>
      </c>
      <c r="B144" s="1" t="s">
        <v>305</v>
      </c>
      <c r="C144">
        <v>70.3</v>
      </c>
      <c r="D144">
        <v>1.73</v>
      </c>
      <c r="E144">
        <v>78</v>
      </c>
      <c r="F144">
        <v>98</v>
      </c>
      <c r="G144">
        <v>0.79</v>
      </c>
      <c r="H144" s="2">
        <f t="shared" si="5"/>
        <v>23.48892378629423</v>
      </c>
      <c r="I144" t="s">
        <v>150</v>
      </c>
      <c r="J144" t="s">
        <v>107</v>
      </c>
      <c r="M144" t="s">
        <v>104</v>
      </c>
      <c r="O144" t="s">
        <v>175</v>
      </c>
      <c r="P144" t="s">
        <v>176</v>
      </c>
      <c r="Q144" t="s">
        <v>102</v>
      </c>
      <c r="R144" t="s">
        <v>152</v>
      </c>
      <c r="S144" t="s">
        <v>162</v>
      </c>
      <c r="U144" t="s">
        <v>306</v>
      </c>
      <c r="W144" t="s">
        <v>107</v>
      </c>
      <c r="Y144" t="s">
        <v>102</v>
      </c>
      <c r="AA144">
        <v>0</v>
      </c>
      <c r="AB144">
        <v>0</v>
      </c>
      <c r="AC144">
        <v>0</v>
      </c>
      <c r="AD144">
        <v>3</v>
      </c>
      <c r="AE144">
        <v>0</v>
      </c>
      <c r="AF144">
        <v>0</v>
      </c>
      <c r="AH144" t="s">
        <v>140</v>
      </c>
      <c r="AI144" t="s">
        <v>114</v>
      </c>
      <c r="AJ144" t="s">
        <v>141</v>
      </c>
      <c r="AK144" t="s">
        <v>116</v>
      </c>
      <c r="AM144">
        <v>4</v>
      </c>
      <c r="AN144">
        <v>3</v>
      </c>
      <c r="AO144">
        <v>2</v>
      </c>
      <c r="AP144">
        <v>2</v>
      </c>
      <c r="AQ144">
        <v>3</v>
      </c>
      <c r="AR144">
        <v>4</v>
      </c>
      <c r="AS144">
        <v>2</v>
      </c>
      <c r="AT144">
        <v>3</v>
      </c>
      <c r="AU144">
        <v>2</v>
      </c>
      <c r="AV144">
        <v>2</v>
      </c>
      <c r="AW144" t="s">
        <v>137</v>
      </c>
      <c r="AX144" t="s">
        <v>208</v>
      </c>
      <c r="AY144">
        <v>1</v>
      </c>
      <c r="BA144">
        <v>5</v>
      </c>
      <c r="BB144">
        <v>3</v>
      </c>
      <c r="BC144">
        <v>0</v>
      </c>
      <c r="BD144">
        <v>0</v>
      </c>
      <c r="BF144">
        <v>3</v>
      </c>
      <c r="BG144">
        <v>4</v>
      </c>
      <c r="BH144">
        <v>1</v>
      </c>
      <c r="BI144">
        <v>3</v>
      </c>
      <c r="BJ144">
        <v>4</v>
      </c>
      <c r="BK144" t="s">
        <v>155</v>
      </c>
      <c r="BL144" t="s">
        <v>119</v>
      </c>
      <c r="BM144" t="s">
        <v>119</v>
      </c>
      <c r="BN144" t="s">
        <v>118</v>
      </c>
      <c r="BO144" t="s">
        <v>120</v>
      </c>
      <c r="BP144" t="s">
        <v>154</v>
      </c>
      <c r="BR144" t="s">
        <v>102</v>
      </c>
      <c r="BS144" t="s">
        <v>155</v>
      </c>
      <c r="BT144" t="s">
        <v>121</v>
      </c>
      <c r="BU144" t="s">
        <v>120</v>
      </c>
      <c r="BV144" t="s">
        <v>143</v>
      </c>
      <c r="BW144" t="s">
        <v>122</v>
      </c>
      <c r="BX144" t="s">
        <v>156</v>
      </c>
      <c r="BY144" t="s">
        <v>156</v>
      </c>
      <c r="BZ144" t="s">
        <v>123</v>
      </c>
      <c r="CA144" t="s">
        <v>154</v>
      </c>
      <c r="CD144" t="s">
        <v>125</v>
      </c>
      <c r="CE144" t="s">
        <v>125</v>
      </c>
      <c r="CF144" t="s">
        <v>126</v>
      </c>
      <c r="CG144" t="s">
        <v>126</v>
      </c>
      <c r="CH144" t="s">
        <v>126</v>
      </c>
      <c r="CI144" t="s">
        <v>126</v>
      </c>
      <c r="CK144">
        <v>1</v>
      </c>
      <c r="CL144">
        <v>3</v>
      </c>
      <c r="CM144">
        <v>2</v>
      </c>
      <c r="CN144" t="s">
        <v>182</v>
      </c>
      <c r="CP144" t="s">
        <v>124</v>
      </c>
      <c r="CQ144" t="s">
        <v>120</v>
      </c>
      <c r="CR144" t="s">
        <v>211</v>
      </c>
      <c r="CS144" t="s">
        <v>158</v>
      </c>
      <c r="CT144" t="s">
        <v>159</v>
      </c>
      <c r="CU144" t="s">
        <v>183</v>
      </c>
    </row>
    <row r="145" spans="1:99" x14ac:dyDescent="0.15">
      <c r="A145" t="s">
        <v>99</v>
      </c>
      <c r="B145" s="1" t="s">
        <v>307</v>
      </c>
      <c r="C145">
        <v>67</v>
      </c>
      <c r="D145">
        <v>1.57</v>
      </c>
      <c r="E145">
        <v>98</v>
      </c>
      <c r="F145">
        <v>100</v>
      </c>
      <c r="G145">
        <v>0.98</v>
      </c>
      <c r="H145" s="2">
        <f t="shared" si="5"/>
        <v>27.181630086413239</v>
      </c>
      <c r="I145" t="s">
        <v>101</v>
      </c>
      <c r="J145" t="s">
        <v>102</v>
      </c>
      <c r="K145">
        <v>4</v>
      </c>
      <c r="L145" t="s">
        <v>300</v>
      </c>
      <c r="M145" t="s">
        <v>134</v>
      </c>
      <c r="O145" t="s">
        <v>105</v>
      </c>
      <c r="P145" t="s">
        <v>160</v>
      </c>
      <c r="Q145" t="s">
        <v>102</v>
      </c>
      <c r="R145" t="s">
        <v>111</v>
      </c>
      <c r="S145" t="s">
        <v>162</v>
      </c>
      <c r="U145" t="s">
        <v>137</v>
      </c>
      <c r="V145" t="s">
        <v>201</v>
      </c>
      <c r="W145" t="s">
        <v>107</v>
      </c>
      <c r="Y145" t="s">
        <v>107</v>
      </c>
    </row>
    <row r="146" spans="1:99" x14ac:dyDescent="0.15">
      <c r="A146" t="s">
        <v>171</v>
      </c>
      <c r="B146" s="1" t="s">
        <v>307</v>
      </c>
      <c r="C146">
        <v>74.7</v>
      </c>
      <c r="D146">
        <v>1.66</v>
      </c>
      <c r="E146">
        <v>82</v>
      </c>
      <c r="F146">
        <v>98</v>
      </c>
      <c r="G146">
        <v>0.83</v>
      </c>
      <c r="H146" s="2">
        <f t="shared" si="5"/>
        <v>27.108433734939762</v>
      </c>
      <c r="I146" t="s">
        <v>150</v>
      </c>
      <c r="J146" t="s">
        <v>107</v>
      </c>
      <c r="M146" t="s">
        <v>104</v>
      </c>
      <c r="O146" t="s">
        <v>105</v>
      </c>
      <c r="P146" t="s">
        <v>106</v>
      </c>
      <c r="Q146" t="s">
        <v>102</v>
      </c>
      <c r="R146" t="s">
        <v>152</v>
      </c>
      <c r="U146" t="s">
        <v>230</v>
      </c>
      <c r="W146" t="s">
        <v>107</v>
      </c>
      <c r="Y146" t="s">
        <v>102</v>
      </c>
      <c r="AA146">
        <v>0</v>
      </c>
      <c r="AB146">
        <v>0</v>
      </c>
      <c r="AC146">
        <v>0</v>
      </c>
      <c r="AD146">
        <v>8</v>
      </c>
      <c r="AE146">
        <v>0</v>
      </c>
      <c r="AF146">
        <v>0</v>
      </c>
      <c r="AH146" t="s">
        <v>113</v>
      </c>
      <c r="AI146" t="s">
        <v>114</v>
      </c>
      <c r="AJ146" t="s">
        <v>141</v>
      </c>
      <c r="AK146" t="s">
        <v>142</v>
      </c>
      <c r="AM146">
        <v>4</v>
      </c>
      <c r="AN146">
        <v>4</v>
      </c>
      <c r="AO146">
        <v>3</v>
      </c>
      <c r="AP146">
        <v>2</v>
      </c>
      <c r="AQ146">
        <v>3</v>
      </c>
      <c r="AR146">
        <v>4</v>
      </c>
      <c r="AS146">
        <v>3</v>
      </c>
      <c r="AT146">
        <v>4</v>
      </c>
      <c r="AU146">
        <v>4</v>
      </c>
      <c r="AV146">
        <v>3</v>
      </c>
      <c r="AW146" t="s">
        <v>137</v>
      </c>
      <c r="AX146" t="s">
        <v>308</v>
      </c>
      <c r="AY146">
        <v>0</v>
      </c>
      <c r="BA146">
        <v>0</v>
      </c>
      <c r="BB146">
        <v>3</v>
      </c>
      <c r="BC146">
        <v>0</v>
      </c>
      <c r="BD146">
        <v>0</v>
      </c>
      <c r="BF146">
        <v>2</v>
      </c>
      <c r="BG146">
        <v>3</v>
      </c>
      <c r="BH146">
        <v>0</v>
      </c>
      <c r="BI146">
        <v>4</v>
      </c>
      <c r="BJ146">
        <v>4</v>
      </c>
      <c r="BK146" t="s">
        <v>119</v>
      </c>
      <c r="BL146" t="s">
        <v>142</v>
      </c>
      <c r="BM146" t="s">
        <v>198</v>
      </c>
      <c r="BN146" t="s">
        <v>118</v>
      </c>
      <c r="BO146" t="s">
        <v>143</v>
      </c>
      <c r="BP146" t="s">
        <v>154</v>
      </c>
      <c r="BR146" t="s">
        <v>187</v>
      </c>
      <c r="BS146" t="s">
        <v>118</v>
      </c>
      <c r="BT146" t="s">
        <v>121</v>
      </c>
      <c r="BU146" t="s">
        <v>143</v>
      </c>
      <c r="BV146" t="s">
        <v>154</v>
      </c>
      <c r="BW146" t="s">
        <v>145</v>
      </c>
      <c r="BX146" t="s">
        <v>120</v>
      </c>
      <c r="BY146" t="s">
        <v>120</v>
      </c>
      <c r="BZ146" t="s">
        <v>123</v>
      </c>
      <c r="CA146" t="s">
        <v>147</v>
      </c>
      <c r="CD146" t="s">
        <v>125</v>
      </c>
      <c r="CE146" t="s">
        <v>125</v>
      </c>
      <c r="CF146" t="s">
        <v>126</v>
      </c>
      <c r="CG146" t="s">
        <v>126</v>
      </c>
      <c r="CH146" t="s">
        <v>126</v>
      </c>
      <c r="CI146" t="s">
        <v>126</v>
      </c>
      <c r="CK146">
        <v>3</v>
      </c>
      <c r="CL146">
        <v>2</v>
      </c>
      <c r="CM146">
        <v>1</v>
      </c>
      <c r="CN146" t="s">
        <v>127</v>
      </c>
      <c r="CP146" t="s">
        <v>120</v>
      </c>
      <c r="CQ146" t="s">
        <v>124</v>
      </c>
      <c r="CR146" t="s">
        <v>190</v>
      </c>
      <c r="CS146" t="s">
        <v>158</v>
      </c>
      <c r="CT146" t="s">
        <v>159</v>
      </c>
      <c r="CU146" t="s">
        <v>131</v>
      </c>
    </row>
    <row r="147" spans="1:99" x14ac:dyDescent="0.15">
      <c r="A147" t="s">
        <v>99</v>
      </c>
      <c r="B147" s="1" t="s">
        <v>221</v>
      </c>
      <c r="C147">
        <v>66.3</v>
      </c>
      <c r="D147">
        <v>1.45</v>
      </c>
      <c r="E147">
        <v>106</v>
      </c>
      <c r="F147">
        <v>104</v>
      </c>
      <c r="G147">
        <v>1.01</v>
      </c>
      <c r="H147" s="2">
        <f t="shared" si="5"/>
        <v>31.533888228299642</v>
      </c>
      <c r="I147" t="s">
        <v>101</v>
      </c>
      <c r="J147" t="s">
        <v>102</v>
      </c>
      <c r="K147">
        <v>11</v>
      </c>
      <c r="L147" t="s">
        <v>173</v>
      </c>
      <c r="M147" t="s">
        <v>104</v>
      </c>
      <c r="O147" t="s">
        <v>135</v>
      </c>
      <c r="P147" t="s">
        <v>106</v>
      </c>
      <c r="Q147" t="s">
        <v>102</v>
      </c>
      <c r="R147" t="s">
        <v>152</v>
      </c>
      <c r="S147" t="s">
        <v>108</v>
      </c>
      <c r="U147" t="s">
        <v>283</v>
      </c>
      <c r="W147" t="s">
        <v>107</v>
      </c>
      <c r="Y147" t="s">
        <v>107</v>
      </c>
      <c r="AH147" t="s">
        <v>140</v>
      </c>
      <c r="AI147" t="s">
        <v>169</v>
      </c>
      <c r="AJ147" t="s">
        <v>141</v>
      </c>
      <c r="AK147" t="s">
        <v>142</v>
      </c>
      <c r="AM147">
        <v>5</v>
      </c>
      <c r="AO147">
        <v>1</v>
      </c>
      <c r="AP147">
        <v>4</v>
      </c>
      <c r="AT147">
        <v>5</v>
      </c>
      <c r="AU147">
        <v>4</v>
      </c>
      <c r="AW147" t="s">
        <v>117</v>
      </c>
      <c r="AY147">
        <v>0</v>
      </c>
      <c r="BA147">
        <v>0</v>
      </c>
      <c r="BB147">
        <v>0</v>
      </c>
      <c r="BC147">
        <v>0</v>
      </c>
      <c r="BD147">
        <v>0</v>
      </c>
      <c r="BF147">
        <v>0</v>
      </c>
      <c r="BG147">
        <v>3</v>
      </c>
      <c r="BH147">
        <v>0</v>
      </c>
      <c r="BI147">
        <v>0</v>
      </c>
      <c r="BJ147">
        <v>0</v>
      </c>
      <c r="BK147" t="s">
        <v>118</v>
      </c>
      <c r="BL147" t="s">
        <v>118</v>
      </c>
      <c r="BM147" t="s">
        <v>118</v>
      </c>
      <c r="BN147" t="s">
        <v>118</v>
      </c>
      <c r="BO147" t="s">
        <v>120</v>
      </c>
      <c r="BP147" t="s">
        <v>154</v>
      </c>
      <c r="BR147" t="s">
        <v>102</v>
      </c>
      <c r="BS147" t="s">
        <v>118</v>
      </c>
      <c r="BT147" t="s">
        <v>121</v>
      </c>
      <c r="BU147" t="s">
        <v>154</v>
      </c>
      <c r="BV147" t="s">
        <v>144</v>
      </c>
      <c r="BW147" t="s">
        <v>122</v>
      </c>
      <c r="BX147" t="s">
        <v>156</v>
      </c>
      <c r="BY147" t="s">
        <v>156</v>
      </c>
      <c r="BZ147" t="s">
        <v>123</v>
      </c>
      <c r="CA147" t="s">
        <v>154</v>
      </c>
      <c r="CD147" t="s">
        <v>125</v>
      </c>
      <c r="CE147" t="s">
        <v>125</v>
      </c>
      <c r="CF147" t="s">
        <v>125</v>
      </c>
      <c r="CG147" t="s">
        <v>126</v>
      </c>
      <c r="CH147" t="s">
        <v>125</v>
      </c>
      <c r="CI147" t="s">
        <v>126</v>
      </c>
      <c r="CK147">
        <v>3</v>
      </c>
      <c r="CL147">
        <v>2</v>
      </c>
      <c r="CM147">
        <v>1</v>
      </c>
      <c r="CN147" t="s">
        <v>182</v>
      </c>
      <c r="CP147" t="s">
        <v>156</v>
      </c>
      <c r="CQ147" t="s">
        <v>156</v>
      </c>
      <c r="CR147" t="s">
        <v>128</v>
      </c>
      <c r="CS147" t="s">
        <v>158</v>
      </c>
      <c r="CT147" t="s">
        <v>148</v>
      </c>
      <c r="CU147" t="s">
        <v>183</v>
      </c>
    </row>
    <row r="148" spans="1:99" x14ac:dyDescent="0.15">
      <c r="A148" t="s">
        <v>99</v>
      </c>
      <c r="B148" s="1" t="s">
        <v>299</v>
      </c>
      <c r="C148">
        <v>68</v>
      </c>
      <c r="D148">
        <v>1.54</v>
      </c>
      <c r="E148">
        <v>80</v>
      </c>
      <c r="F148">
        <v>104</v>
      </c>
      <c r="G148">
        <v>0.76</v>
      </c>
      <c r="H148" s="2">
        <f t="shared" si="5"/>
        <v>28.67262607522348</v>
      </c>
      <c r="I148" t="s">
        <v>101</v>
      </c>
      <c r="J148" t="s">
        <v>102</v>
      </c>
      <c r="K148">
        <v>3</v>
      </c>
      <c r="L148" t="s">
        <v>309</v>
      </c>
      <c r="M148" t="s">
        <v>104</v>
      </c>
      <c r="O148" t="s">
        <v>105</v>
      </c>
      <c r="P148" t="s">
        <v>106</v>
      </c>
      <c r="Q148" t="s">
        <v>107</v>
      </c>
      <c r="S148" t="s">
        <v>162</v>
      </c>
      <c r="U148" t="s">
        <v>108</v>
      </c>
      <c r="W148" t="s">
        <v>107</v>
      </c>
      <c r="Y148" t="s">
        <v>102</v>
      </c>
      <c r="AA148">
        <v>0</v>
      </c>
      <c r="AB148">
        <v>0</v>
      </c>
      <c r="AC148">
        <v>0</v>
      </c>
      <c r="AD148">
        <v>0</v>
      </c>
      <c r="AE148">
        <v>0</v>
      </c>
      <c r="AF148">
        <v>1</v>
      </c>
      <c r="AH148" t="s">
        <v>140</v>
      </c>
      <c r="AI148" t="s">
        <v>111</v>
      </c>
      <c r="AJ148" t="s">
        <v>115</v>
      </c>
      <c r="AK148" t="s">
        <v>116</v>
      </c>
      <c r="AM148">
        <v>5</v>
      </c>
      <c r="AN148">
        <v>4</v>
      </c>
      <c r="AO148">
        <v>4</v>
      </c>
      <c r="AP148">
        <v>3</v>
      </c>
      <c r="AQ148">
        <v>4</v>
      </c>
      <c r="AR148">
        <v>3</v>
      </c>
      <c r="AS148">
        <v>2</v>
      </c>
      <c r="AT148">
        <v>4</v>
      </c>
      <c r="AU148">
        <v>4</v>
      </c>
      <c r="AV148">
        <v>3</v>
      </c>
      <c r="AW148" t="s">
        <v>181</v>
      </c>
      <c r="AY148">
        <v>0</v>
      </c>
      <c r="BA148">
        <v>0</v>
      </c>
      <c r="BB148">
        <v>0</v>
      </c>
      <c r="BC148">
        <v>0</v>
      </c>
      <c r="BD148">
        <v>0</v>
      </c>
      <c r="BF148">
        <v>1</v>
      </c>
      <c r="BG148">
        <v>2</v>
      </c>
      <c r="BH148">
        <v>5</v>
      </c>
      <c r="BI148">
        <v>0</v>
      </c>
      <c r="BJ148">
        <v>5</v>
      </c>
      <c r="BK148" t="s">
        <v>119</v>
      </c>
      <c r="BL148" t="s">
        <v>142</v>
      </c>
      <c r="BM148" t="s">
        <v>198</v>
      </c>
      <c r="BN148" t="s">
        <v>119</v>
      </c>
      <c r="BO148" t="s">
        <v>154</v>
      </c>
      <c r="BP148" t="s">
        <v>154</v>
      </c>
      <c r="BR148" t="s">
        <v>107</v>
      </c>
      <c r="BS148" t="s">
        <v>118</v>
      </c>
      <c r="BT148" t="s">
        <v>121</v>
      </c>
      <c r="BU148" t="s">
        <v>120</v>
      </c>
      <c r="BV148" t="s">
        <v>120</v>
      </c>
      <c r="BW148" t="s">
        <v>122</v>
      </c>
      <c r="BX148" t="s">
        <v>120</v>
      </c>
      <c r="BY148" t="s">
        <v>120</v>
      </c>
      <c r="BZ148" t="s">
        <v>123</v>
      </c>
      <c r="CA148" t="s">
        <v>154</v>
      </c>
      <c r="CD148" t="s">
        <v>125</v>
      </c>
      <c r="CE148" t="s">
        <v>125</v>
      </c>
      <c r="CF148" t="s">
        <v>126</v>
      </c>
      <c r="CG148" t="s">
        <v>126</v>
      </c>
      <c r="CH148" t="s">
        <v>125</v>
      </c>
      <c r="CI148" t="s">
        <v>126</v>
      </c>
      <c r="CK148">
        <v>3</v>
      </c>
      <c r="CL148">
        <v>2</v>
      </c>
      <c r="CM148">
        <v>1</v>
      </c>
      <c r="CN148" t="s">
        <v>157</v>
      </c>
      <c r="CP148" t="s">
        <v>156</v>
      </c>
      <c r="CQ148" t="s">
        <v>156</v>
      </c>
      <c r="CR148" t="s">
        <v>128</v>
      </c>
      <c r="CS148" t="s">
        <v>158</v>
      </c>
      <c r="CT148" t="s">
        <v>148</v>
      </c>
      <c r="CU148" t="s">
        <v>183</v>
      </c>
    </row>
    <row r="149" spans="1:99" x14ac:dyDescent="0.15">
      <c r="A149" t="s">
        <v>99</v>
      </c>
      <c r="B149" s="1" t="s">
        <v>307</v>
      </c>
      <c r="C149">
        <v>71.099999999999994</v>
      </c>
      <c r="D149">
        <v>1.55</v>
      </c>
      <c r="E149">
        <v>80</v>
      </c>
      <c r="F149">
        <v>96</v>
      </c>
      <c r="G149">
        <v>0.83</v>
      </c>
      <c r="H149" s="2">
        <f t="shared" si="5"/>
        <v>29.594172736732563</v>
      </c>
      <c r="I149" t="s">
        <v>101</v>
      </c>
      <c r="J149" t="s">
        <v>102</v>
      </c>
      <c r="K149">
        <v>3</v>
      </c>
      <c r="L149" t="s">
        <v>133</v>
      </c>
      <c r="M149" t="s">
        <v>104</v>
      </c>
      <c r="O149" t="s">
        <v>105</v>
      </c>
      <c r="P149" t="s">
        <v>106</v>
      </c>
      <c r="Q149" t="s">
        <v>107</v>
      </c>
      <c r="S149" t="s">
        <v>162</v>
      </c>
      <c r="U149" t="s">
        <v>186</v>
      </c>
      <c r="W149" t="s">
        <v>107</v>
      </c>
      <c r="Y149" t="s">
        <v>107</v>
      </c>
      <c r="AH149" t="s">
        <v>113</v>
      </c>
      <c r="AI149" t="s">
        <v>169</v>
      </c>
      <c r="AJ149" t="s">
        <v>141</v>
      </c>
      <c r="AK149" t="s">
        <v>118</v>
      </c>
      <c r="AM149">
        <v>4</v>
      </c>
      <c r="AN149">
        <v>2</v>
      </c>
      <c r="AO149">
        <v>1</v>
      </c>
      <c r="AP149">
        <v>2</v>
      </c>
      <c r="AQ149">
        <v>2</v>
      </c>
      <c r="AR149">
        <v>5</v>
      </c>
      <c r="AS149">
        <v>2</v>
      </c>
      <c r="AT149">
        <v>2</v>
      </c>
      <c r="AU149">
        <v>1</v>
      </c>
      <c r="AV149">
        <v>1</v>
      </c>
      <c r="AW149" t="s">
        <v>216</v>
      </c>
      <c r="AY149">
        <v>2</v>
      </c>
      <c r="BA149">
        <v>2</v>
      </c>
      <c r="BB149">
        <v>0</v>
      </c>
      <c r="BC149">
        <v>0</v>
      </c>
      <c r="BD149">
        <v>0</v>
      </c>
      <c r="BF149">
        <v>0</v>
      </c>
      <c r="BG149">
        <v>2</v>
      </c>
      <c r="BH149">
        <v>1</v>
      </c>
      <c r="BI149">
        <v>2</v>
      </c>
      <c r="BJ149">
        <v>0</v>
      </c>
      <c r="BK149" t="s">
        <v>118</v>
      </c>
      <c r="BL149" t="s">
        <v>118</v>
      </c>
      <c r="BM149" t="s">
        <v>118</v>
      </c>
      <c r="BN149" t="s">
        <v>118</v>
      </c>
      <c r="BO149" t="s">
        <v>144</v>
      </c>
      <c r="BP149" t="s">
        <v>154</v>
      </c>
      <c r="BR149" t="s">
        <v>202</v>
      </c>
      <c r="BS149" t="s">
        <v>118</v>
      </c>
      <c r="BT149" t="s">
        <v>121</v>
      </c>
      <c r="BU149" t="s">
        <v>154</v>
      </c>
      <c r="BV149" t="s">
        <v>154</v>
      </c>
      <c r="BW149" t="s">
        <v>145</v>
      </c>
      <c r="BX149" t="s">
        <v>120</v>
      </c>
      <c r="BY149" t="s">
        <v>120</v>
      </c>
      <c r="BZ149" t="s">
        <v>123</v>
      </c>
      <c r="CA149" t="s">
        <v>147</v>
      </c>
      <c r="CD149" t="s">
        <v>125</v>
      </c>
      <c r="CE149" t="s">
        <v>126</v>
      </c>
      <c r="CF149" t="s">
        <v>126</v>
      </c>
      <c r="CG149" t="s">
        <v>126</v>
      </c>
      <c r="CH149" t="s">
        <v>126</v>
      </c>
      <c r="CI149" t="s">
        <v>126</v>
      </c>
      <c r="CK149">
        <v>1</v>
      </c>
      <c r="CL149">
        <v>3</v>
      </c>
      <c r="CM149">
        <v>2</v>
      </c>
      <c r="CN149" t="s">
        <v>182</v>
      </c>
      <c r="CP149" t="s">
        <v>124</v>
      </c>
      <c r="CQ149" t="s">
        <v>120</v>
      </c>
      <c r="CR149" t="s">
        <v>128</v>
      </c>
      <c r="CS149" t="s">
        <v>223</v>
      </c>
      <c r="CT149" t="s">
        <v>234</v>
      </c>
      <c r="CU149" t="s">
        <v>131</v>
      </c>
    </row>
    <row r="150" spans="1:99" x14ac:dyDescent="0.15">
      <c r="A150" t="s">
        <v>99</v>
      </c>
      <c r="B150" s="1" t="s">
        <v>307</v>
      </c>
      <c r="C150">
        <v>65.400000000000006</v>
      </c>
      <c r="D150">
        <v>1.59</v>
      </c>
      <c r="E150">
        <v>85</v>
      </c>
      <c r="F150">
        <v>98</v>
      </c>
      <c r="G150">
        <v>0.86</v>
      </c>
      <c r="H150" s="2">
        <f t="shared" si="5"/>
        <v>25.869229856413906</v>
      </c>
      <c r="I150" t="s">
        <v>101</v>
      </c>
      <c r="J150" t="s">
        <v>102</v>
      </c>
      <c r="K150">
        <v>1</v>
      </c>
      <c r="L150" t="s">
        <v>193</v>
      </c>
      <c r="M150" t="s">
        <v>134</v>
      </c>
      <c r="O150" t="s">
        <v>105</v>
      </c>
      <c r="P150" t="s">
        <v>106</v>
      </c>
      <c r="Q150" t="s">
        <v>107</v>
      </c>
      <c r="S150" t="s">
        <v>162</v>
      </c>
      <c r="U150" t="s">
        <v>192</v>
      </c>
      <c r="W150" t="s">
        <v>107</v>
      </c>
      <c r="Y150" t="s">
        <v>107</v>
      </c>
      <c r="AH150" t="s">
        <v>140</v>
      </c>
      <c r="AI150" t="s">
        <v>114</v>
      </c>
      <c r="AJ150" t="s">
        <v>243</v>
      </c>
      <c r="AK150" t="s">
        <v>142</v>
      </c>
      <c r="AM150">
        <v>4</v>
      </c>
      <c r="AN150">
        <v>3</v>
      </c>
      <c r="AO150">
        <v>3</v>
      </c>
      <c r="AP150">
        <v>4</v>
      </c>
      <c r="AQ150">
        <v>4</v>
      </c>
      <c r="AR150">
        <v>5</v>
      </c>
      <c r="AS150">
        <v>5</v>
      </c>
      <c r="AT150">
        <v>5</v>
      </c>
      <c r="AU150">
        <v>5</v>
      </c>
      <c r="AV150">
        <v>5</v>
      </c>
      <c r="AW150" t="s">
        <v>181</v>
      </c>
      <c r="AY150">
        <v>3</v>
      </c>
      <c r="BA150">
        <v>0</v>
      </c>
      <c r="BB150">
        <v>4</v>
      </c>
      <c r="BC150">
        <v>1</v>
      </c>
      <c r="BD150">
        <v>0</v>
      </c>
      <c r="BF150">
        <v>1</v>
      </c>
      <c r="BG150">
        <v>1</v>
      </c>
      <c r="BH150">
        <v>5</v>
      </c>
      <c r="BI150">
        <v>3</v>
      </c>
      <c r="BJ150">
        <v>3</v>
      </c>
      <c r="BK150" t="s">
        <v>119</v>
      </c>
      <c r="BL150" t="s">
        <v>119</v>
      </c>
      <c r="BM150" t="s">
        <v>119</v>
      </c>
      <c r="BN150" t="s">
        <v>118</v>
      </c>
      <c r="BO150" t="s">
        <v>120</v>
      </c>
      <c r="BP150" t="s">
        <v>154</v>
      </c>
      <c r="BR150" t="s">
        <v>187</v>
      </c>
      <c r="BS150" t="s">
        <v>194</v>
      </c>
      <c r="BT150" t="s">
        <v>121</v>
      </c>
      <c r="BU150" t="s">
        <v>143</v>
      </c>
      <c r="BV150" t="s">
        <v>120</v>
      </c>
      <c r="BW150" t="s">
        <v>145</v>
      </c>
      <c r="BX150" t="s">
        <v>156</v>
      </c>
      <c r="BY150" t="s">
        <v>156</v>
      </c>
      <c r="BZ150" t="s">
        <v>123</v>
      </c>
      <c r="CA150" t="s">
        <v>147</v>
      </c>
      <c r="CD150" t="s">
        <v>126</v>
      </c>
      <c r="CE150" t="s">
        <v>125</v>
      </c>
      <c r="CF150" t="s">
        <v>126</v>
      </c>
      <c r="CG150" t="s">
        <v>126</v>
      </c>
      <c r="CH150" t="s">
        <v>126</v>
      </c>
      <c r="CI150" t="s">
        <v>126</v>
      </c>
      <c r="CK150">
        <v>1</v>
      </c>
      <c r="CL150">
        <v>2</v>
      </c>
      <c r="CM150">
        <v>3</v>
      </c>
      <c r="CN150" t="s">
        <v>157</v>
      </c>
      <c r="CP150" t="s">
        <v>147</v>
      </c>
      <c r="CQ150" t="s">
        <v>120</v>
      </c>
      <c r="CR150" t="s">
        <v>128</v>
      </c>
      <c r="CS150" t="s">
        <v>158</v>
      </c>
      <c r="CT150" t="s">
        <v>159</v>
      </c>
      <c r="CU150" t="s">
        <v>131</v>
      </c>
    </row>
    <row r="151" spans="1:99" x14ac:dyDescent="0.15">
      <c r="A151" t="s">
        <v>99</v>
      </c>
      <c r="B151" s="1" t="s">
        <v>305</v>
      </c>
      <c r="C151">
        <v>67.5</v>
      </c>
      <c r="D151">
        <v>1.55</v>
      </c>
      <c r="E151">
        <v>103</v>
      </c>
      <c r="F151">
        <v>118</v>
      </c>
      <c r="G151">
        <v>0.87</v>
      </c>
      <c r="H151" s="2">
        <f t="shared" si="5"/>
        <v>28.095733610822055</v>
      </c>
      <c r="I151" t="s">
        <v>150</v>
      </c>
      <c r="J151" t="s">
        <v>107</v>
      </c>
      <c r="M151" t="s">
        <v>231</v>
      </c>
      <c r="O151" t="s">
        <v>224</v>
      </c>
      <c r="P151" t="s">
        <v>160</v>
      </c>
      <c r="Q151" t="s">
        <v>102</v>
      </c>
      <c r="R151" t="s">
        <v>152</v>
      </c>
      <c r="S151" t="s">
        <v>310</v>
      </c>
      <c r="U151" t="s">
        <v>261</v>
      </c>
      <c r="W151" t="s">
        <v>107</v>
      </c>
      <c r="Y151" t="s">
        <v>102</v>
      </c>
      <c r="AA151">
        <v>0</v>
      </c>
      <c r="AB151">
        <v>0</v>
      </c>
      <c r="AC151">
        <v>0</v>
      </c>
      <c r="AD151">
        <v>0</v>
      </c>
      <c r="AE151">
        <v>0</v>
      </c>
      <c r="AF151">
        <v>1</v>
      </c>
      <c r="AH151" t="s">
        <v>113</v>
      </c>
      <c r="AI151" t="s">
        <v>114</v>
      </c>
      <c r="AJ151" t="s">
        <v>141</v>
      </c>
      <c r="AK151" t="s">
        <v>116</v>
      </c>
      <c r="AM151">
        <v>3</v>
      </c>
      <c r="AO151">
        <v>1</v>
      </c>
      <c r="AP151">
        <v>2</v>
      </c>
      <c r="AQ151">
        <v>3</v>
      </c>
      <c r="AR151">
        <v>4</v>
      </c>
      <c r="AS151">
        <v>1</v>
      </c>
      <c r="AT151">
        <v>2</v>
      </c>
      <c r="AU151">
        <v>2</v>
      </c>
      <c r="AV151">
        <v>2</v>
      </c>
      <c r="AW151" t="s">
        <v>216</v>
      </c>
      <c r="AY151">
        <v>4</v>
      </c>
      <c r="BA151">
        <v>0</v>
      </c>
      <c r="BB151">
        <v>0</v>
      </c>
      <c r="BC151">
        <v>0</v>
      </c>
      <c r="BD151">
        <v>5</v>
      </c>
      <c r="BF151">
        <v>4</v>
      </c>
      <c r="BG151">
        <v>5</v>
      </c>
      <c r="BH151">
        <v>3</v>
      </c>
      <c r="BI151">
        <v>5</v>
      </c>
      <c r="BJ151">
        <v>3</v>
      </c>
      <c r="BK151" t="s">
        <v>155</v>
      </c>
      <c r="BL151" t="s">
        <v>198</v>
      </c>
      <c r="BM151" t="s">
        <v>142</v>
      </c>
      <c r="BN151" t="s">
        <v>164</v>
      </c>
      <c r="BO151" t="s">
        <v>156</v>
      </c>
      <c r="BP151" t="s">
        <v>156</v>
      </c>
      <c r="BR151" t="s">
        <v>102</v>
      </c>
      <c r="BS151" t="s">
        <v>194</v>
      </c>
      <c r="BT151" t="s">
        <v>121</v>
      </c>
      <c r="BU151" t="s">
        <v>120</v>
      </c>
      <c r="BV151" t="s">
        <v>143</v>
      </c>
      <c r="BW151" t="s">
        <v>145</v>
      </c>
      <c r="BX151" t="s">
        <v>156</v>
      </c>
      <c r="BY151" t="s">
        <v>156</v>
      </c>
      <c r="BZ151" t="s">
        <v>123</v>
      </c>
      <c r="CA151" t="s">
        <v>124</v>
      </c>
      <c r="CD151" t="s">
        <v>125</v>
      </c>
      <c r="CE151" t="s">
        <v>126</v>
      </c>
      <c r="CF151" t="s">
        <v>126</v>
      </c>
      <c r="CG151" t="s">
        <v>126</v>
      </c>
      <c r="CH151" t="s">
        <v>125</v>
      </c>
      <c r="CI151" t="s">
        <v>125</v>
      </c>
      <c r="CK151">
        <v>3</v>
      </c>
      <c r="CL151">
        <v>1</v>
      </c>
      <c r="CM151">
        <v>2</v>
      </c>
      <c r="CN151" t="s">
        <v>182</v>
      </c>
      <c r="CP151" t="s">
        <v>156</v>
      </c>
      <c r="CQ151" t="s">
        <v>156</v>
      </c>
      <c r="CR151" t="s">
        <v>128</v>
      </c>
      <c r="CS151" t="s">
        <v>129</v>
      </c>
      <c r="CT151" t="s">
        <v>159</v>
      </c>
      <c r="CU151" t="s">
        <v>131</v>
      </c>
    </row>
    <row r="152" spans="1:99" x14ac:dyDescent="0.15">
      <c r="A152" t="s">
        <v>99</v>
      </c>
      <c r="B152" s="1" t="s">
        <v>305</v>
      </c>
      <c r="C152">
        <v>41.4</v>
      </c>
      <c r="D152">
        <v>1.48</v>
      </c>
      <c r="E152">
        <v>67</v>
      </c>
      <c r="F152">
        <v>81</v>
      </c>
      <c r="G152">
        <v>0.82</v>
      </c>
      <c r="H152" s="2">
        <f t="shared" si="5"/>
        <v>18.900657414170929</v>
      </c>
      <c r="I152" t="s">
        <v>150</v>
      </c>
      <c r="J152" t="s">
        <v>107</v>
      </c>
      <c r="M152" t="s">
        <v>231</v>
      </c>
      <c r="O152" t="s">
        <v>224</v>
      </c>
      <c r="P152" t="s">
        <v>106</v>
      </c>
      <c r="Q152" t="s">
        <v>107</v>
      </c>
      <c r="S152" t="s">
        <v>162</v>
      </c>
      <c r="U152" t="s">
        <v>245</v>
      </c>
      <c r="W152" t="s">
        <v>107</v>
      </c>
      <c r="Y152" t="s">
        <v>102</v>
      </c>
      <c r="AA152">
        <v>0</v>
      </c>
      <c r="AB152">
        <v>0</v>
      </c>
      <c r="AC152">
        <v>0</v>
      </c>
      <c r="AD152">
        <v>0</v>
      </c>
      <c r="AE152">
        <v>4</v>
      </c>
      <c r="AF152">
        <v>0</v>
      </c>
      <c r="AH152" t="s">
        <v>113</v>
      </c>
      <c r="AI152" t="s">
        <v>114</v>
      </c>
      <c r="AJ152" t="s">
        <v>115</v>
      </c>
      <c r="AK152" t="s">
        <v>218</v>
      </c>
      <c r="AM152">
        <v>3</v>
      </c>
      <c r="AN152">
        <v>2</v>
      </c>
      <c r="AO152">
        <v>1</v>
      </c>
      <c r="AP152">
        <v>1</v>
      </c>
      <c r="AQ152">
        <v>1</v>
      </c>
      <c r="AR152">
        <v>4</v>
      </c>
      <c r="AS152">
        <v>1</v>
      </c>
      <c r="AT152">
        <v>2</v>
      </c>
      <c r="AU152">
        <v>4</v>
      </c>
      <c r="AV152">
        <v>3</v>
      </c>
      <c r="AW152" t="s">
        <v>137</v>
      </c>
      <c r="AX152" t="s">
        <v>241</v>
      </c>
      <c r="AY152">
        <v>3</v>
      </c>
      <c r="BA152">
        <v>0</v>
      </c>
      <c r="BB152">
        <v>2</v>
      </c>
      <c r="BC152">
        <v>1</v>
      </c>
      <c r="BD152">
        <v>4</v>
      </c>
      <c r="BF152">
        <v>2</v>
      </c>
      <c r="BG152">
        <v>5</v>
      </c>
      <c r="BH152">
        <v>0</v>
      </c>
      <c r="BI152">
        <v>3</v>
      </c>
      <c r="BJ152">
        <v>3</v>
      </c>
      <c r="BK152" t="s">
        <v>119</v>
      </c>
      <c r="BL152" t="s">
        <v>142</v>
      </c>
      <c r="BM152" t="s">
        <v>198</v>
      </c>
      <c r="BN152" t="s">
        <v>118</v>
      </c>
      <c r="BO152" t="s">
        <v>156</v>
      </c>
      <c r="BP152" t="s">
        <v>120</v>
      </c>
      <c r="BR152" t="s">
        <v>102</v>
      </c>
      <c r="BS152" t="s">
        <v>119</v>
      </c>
      <c r="BT152" t="s">
        <v>121</v>
      </c>
      <c r="BU152" t="s">
        <v>154</v>
      </c>
      <c r="BV152" t="s">
        <v>143</v>
      </c>
      <c r="BW152" t="s">
        <v>145</v>
      </c>
      <c r="BX152" t="s">
        <v>156</v>
      </c>
      <c r="BY152" t="s">
        <v>156</v>
      </c>
      <c r="BZ152" t="s">
        <v>123</v>
      </c>
      <c r="CA152" t="s">
        <v>120</v>
      </c>
      <c r="CD152" t="s">
        <v>125</v>
      </c>
      <c r="CE152" t="s">
        <v>125</v>
      </c>
      <c r="CF152" t="s">
        <v>125</v>
      </c>
      <c r="CG152" t="s">
        <v>126</v>
      </c>
      <c r="CH152" t="s">
        <v>126</v>
      </c>
      <c r="CI152" t="s">
        <v>125</v>
      </c>
      <c r="CK152">
        <v>2</v>
      </c>
      <c r="CL152">
        <v>3</v>
      </c>
      <c r="CM152">
        <v>1</v>
      </c>
      <c r="CN152" t="s">
        <v>182</v>
      </c>
      <c r="CP152" t="s">
        <v>156</v>
      </c>
      <c r="CQ152" t="s">
        <v>156</v>
      </c>
      <c r="CR152" t="s">
        <v>128</v>
      </c>
      <c r="CS152" t="s">
        <v>158</v>
      </c>
      <c r="CT152" t="s">
        <v>148</v>
      </c>
      <c r="CU152" t="s">
        <v>131</v>
      </c>
    </row>
    <row r="153" spans="1:99" x14ac:dyDescent="0.15">
      <c r="A153" t="s">
        <v>99</v>
      </c>
      <c r="B153" s="1" t="s">
        <v>307</v>
      </c>
      <c r="C153">
        <v>76</v>
      </c>
      <c r="D153">
        <v>1.64</v>
      </c>
      <c r="E153">
        <v>97</v>
      </c>
      <c r="F153">
        <v>102</v>
      </c>
      <c r="G153" s="1">
        <f>E153/F153</f>
        <v>0.9509803921568627</v>
      </c>
      <c r="H153" s="2">
        <f t="shared" si="5"/>
        <v>28.256989886972047</v>
      </c>
      <c r="I153" t="s">
        <v>150</v>
      </c>
      <c r="J153" t="s">
        <v>107</v>
      </c>
      <c r="M153" t="s">
        <v>231</v>
      </c>
      <c r="O153" t="s">
        <v>224</v>
      </c>
      <c r="P153" t="s">
        <v>206</v>
      </c>
      <c r="Q153" t="s">
        <v>107</v>
      </c>
      <c r="S153" t="s">
        <v>108</v>
      </c>
      <c r="U153" t="s">
        <v>311</v>
      </c>
      <c r="W153" t="s">
        <v>107</v>
      </c>
      <c r="Y153" t="s">
        <v>102</v>
      </c>
      <c r="AA153">
        <v>0</v>
      </c>
      <c r="AB153">
        <v>0</v>
      </c>
      <c r="AC153">
        <v>0</v>
      </c>
      <c r="AD153">
        <v>6</v>
      </c>
      <c r="AE153">
        <v>0</v>
      </c>
      <c r="AF153">
        <v>0</v>
      </c>
      <c r="AH153" t="s">
        <v>113</v>
      </c>
      <c r="AI153" t="s">
        <v>169</v>
      </c>
      <c r="AJ153" t="s">
        <v>115</v>
      </c>
      <c r="AK153" t="s">
        <v>118</v>
      </c>
      <c r="AM153">
        <v>5</v>
      </c>
      <c r="AN153">
        <v>1</v>
      </c>
      <c r="AO153">
        <v>0</v>
      </c>
      <c r="AP153">
        <v>0</v>
      </c>
      <c r="AQ153">
        <v>0</v>
      </c>
      <c r="AR153">
        <v>3</v>
      </c>
      <c r="AS153">
        <v>0</v>
      </c>
      <c r="AT153">
        <v>3</v>
      </c>
      <c r="AU153">
        <v>0</v>
      </c>
      <c r="AV153">
        <v>0</v>
      </c>
      <c r="AW153" t="s">
        <v>137</v>
      </c>
      <c r="AX153" t="s">
        <v>208</v>
      </c>
      <c r="AY153">
        <v>2</v>
      </c>
      <c r="BA153">
        <v>4</v>
      </c>
      <c r="BB153">
        <v>5</v>
      </c>
      <c r="BC153">
        <v>1</v>
      </c>
      <c r="BD153">
        <v>1</v>
      </c>
      <c r="BF153">
        <v>2</v>
      </c>
      <c r="BG153">
        <v>5</v>
      </c>
      <c r="BH153">
        <v>0</v>
      </c>
      <c r="BI153">
        <v>5</v>
      </c>
      <c r="BJ153">
        <v>5</v>
      </c>
      <c r="BK153" t="s">
        <v>119</v>
      </c>
      <c r="BL153" t="s">
        <v>119</v>
      </c>
      <c r="BM153" t="s">
        <v>142</v>
      </c>
      <c r="BN153" t="s">
        <v>119</v>
      </c>
      <c r="BO153" t="s">
        <v>156</v>
      </c>
      <c r="BP153" t="s">
        <v>120</v>
      </c>
      <c r="BR153" t="s">
        <v>187</v>
      </c>
      <c r="BS153" t="s">
        <v>119</v>
      </c>
      <c r="BT153" t="s">
        <v>121</v>
      </c>
      <c r="BU153" t="s">
        <v>154</v>
      </c>
      <c r="BV153" t="s">
        <v>144</v>
      </c>
      <c r="BW153" t="s">
        <v>145</v>
      </c>
      <c r="BX153" t="s">
        <v>156</v>
      </c>
      <c r="BY153" t="s">
        <v>156</v>
      </c>
      <c r="BZ153" t="s">
        <v>123</v>
      </c>
      <c r="CA153" t="s">
        <v>120</v>
      </c>
      <c r="CD153" t="s">
        <v>125</v>
      </c>
      <c r="CE153" t="s">
        <v>125</v>
      </c>
      <c r="CF153" t="s">
        <v>126</v>
      </c>
      <c r="CG153" t="s">
        <v>126</v>
      </c>
      <c r="CH153" t="s">
        <v>125</v>
      </c>
      <c r="CI153" t="s">
        <v>125</v>
      </c>
      <c r="CK153">
        <v>1</v>
      </c>
      <c r="CM153">
        <v>3</v>
      </c>
      <c r="CN153" t="s">
        <v>157</v>
      </c>
      <c r="CP153" t="s">
        <v>156</v>
      </c>
      <c r="CQ153" t="s">
        <v>156</v>
      </c>
      <c r="CR153" t="s">
        <v>128</v>
      </c>
      <c r="CS153" t="s">
        <v>158</v>
      </c>
      <c r="CT153" t="s">
        <v>159</v>
      </c>
      <c r="CU153" t="s">
        <v>183</v>
      </c>
    </row>
    <row r="154" spans="1:99" x14ac:dyDescent="0.15">
      <c r="A154" t="s">
        <v>99</v>
      </c>
      <c r="B154" s="1" t="s">
        <v>305</v>
      </c>
      <c r="C154">
        <v>61.3</v>
      </c>
      <c r="D154">
        <v>1.52</v>
      </c>
      <c r="E154">
        <v>65</v>
      </c>
      <c r="F154">
        <v>97</v>
      </c>
      <c r="G154">
        <v>0.67</v>
      </c>
      <c r="H154" s="2">
        <f t="shared" si="5"/>
        <v>26.53220221606648</v>
      </c>
      <c r="I154" t="s">
        <v>150</v>
      </c>
      <c r="J154" t="s">
        <v>107</v>
      </c>
      <c r="M154" t="s">
        <v>231</v>
      </c>
      <c r="O154" t="s">
        <v>224</v>
      </c>
      <c r="P154" t="s">
        <v>106</v>
      </c>
      <c r="Q154" t="s">
        <v>102</v>
      </c>
      <c r="R154" t="s">
        <v>136</v>
      </c>
      <c r="S154" t="s">
        <v>162</v>
      </c>
      <c r="U154" t="s">
        <v>192</v>
      </c>
      <c r="W154" t="s">
        <v>107</v>
      </c>
      <c r="Y154" t="s">
        <v>107</v>
      </c>
      <c r="AH154" t="s">
        <v>113</v>
      </c>
      <c r="AI154" t="s">
        <v>114</v>
      </c>
      <c r="AJ154" t="s">
        <v>141</v>
      </c>
      <c r="AK154" t="s">
        <v>215</v>
      </c>
      <c r="AM154">
        <v>3</v>
      </c>
      <c r="AN154">
        <v>3</v>
      </c>
      <c r="AO154">
        <v>1</v>
      </c>
      <c r="AP154">
        <v>0</v>
      </c>
      <c r="AQ154">
        <v>0</v>
      </c>
      <c r="AR154">
        <v>3</v>
      </c>
      <c r="AS154">
        <v>0</v>
      </c>
      <c r="AT154">
        <v>1</v>
      </c>
      <c r="AU154">
        <v>0</v>
      </c>
      <c r="AV154">
        <v>1</v>
      </c>
      <c r="AW154" t="s">
        <v>137</v>
      </c>
      <c r="AX154" t="s">
        <v>208</v>
      </c>
      <c r="AY154">
        <v>5</v>
      </c>
      <c r="BA154">
        <v>4</v>
      </c>
      <c r="BB154">
        <v>3</v>
      </c>
      <c r="BC154">
        <v>0</v>
      </c>
      <c r="BD154">
        <v>0</v>
      </c>
      <c r="BF154">
        <v>0</v>
      </c>
      <c r="BG154">
        <v>1</v>
      </c>
      <c r="BH154">
        <v>3</v>
      </c>
      <c r="BI154">
        <v>2</v>
      </c>
      <c r="BJ154">
        <v>0</v>
      </c>
      <c r="BK154" t="s">
        <v>119</v>
      </c>
      <c r="BL154" t="s">
        <v>198</v>
      </c>
      <c r="BM154" t="s">
        <v>142</v>
      </c>
      <c r="BN154" t="s">
        <v>198</v>
      </c>
      <c r="BO154" t="s">
        <v>156</v>
      </c>
      <c r="BP154" t="s">
        <v>120</v>
      </c>
      <c r="BR154" t="s">
        <v>102</v>
      </c>
      <c r="BS154" t="s">
        <v>194</v>
      </c>
      <c r="BT154" t="s">
        <v>121</v>
      </c>
      <c r="BU154" t="s">
        <v>154</v>
      </c>
      <c r="BV154" t="s">
        <v>120</v>
      </c>
      <c r="BW154" t="s">
        <v>122</v>
      </c>
      <c r="BX154" t="s">
        <v>156</v>
      </c>
      <c r="BY154" t="s">
        <v>120</v>
      </c>
      <c r="BZ154" t="s">
        <v>123</v>
      </c>
      <c r="CA154" t="s">
        <v>120</v>
      </c>
      <c r="CD154" t="s">
        <v>125</v>
      </c>
      <c r="CE154" t="s">
        <v>125</v>
      </c>
      <c r="CF154" t="s">
        <v>126</v>
      </c>
      <c r="CG154" t="s">
        <v>126</v>
      </c>
      <c r="CH154" t="s">
        <v>126</v>
      </c>
      <c r="CI154" t="s">
        <v>126</v>
      </c>
      <c r="CK154">
        <v>2</v>
      </c>
      <c r="CL154">
        <v>3</v>
      </c>
      <c r="CM154">
        <v>1</v>
      </c>
      <c r="CN154" t="s">
        <v>182</v>
      </c>
      <c r="CP154" t="s">
        <v>120</v>
      </c>
      <c r="CQ154" t="s">
        <v>120</v>
      </c>
      <c r="CR154" t="s">
        <v>128</v>
      </c>
      <c r="CS154" t="s">
        <v>158</v>
      </c>
      <c r="CT154" t="s">
        <v>159</v>
      </c>
      <c r="CU154" t="s">
        <v>131</v>
      </c>
    </row>
    <row r="155" spans="1:99" x14ac:dyDescent="0.15">
      <c r="A155" t="s">
        <v>99</v>
      </c>
      <c r="B155" s="1" t="s">
        <v>307</v>
      </c>
      <c r="C155">
        <v>55.9</v>
      </c>
      <c r="D155">
        <v>1.63</v>
      </c>
      <c r="E155">
        <v>75</v>
      </c>
      <c r="F155">
        <v>91</v>
      </c>
      <c r="G155" s="1">
        <f>E155/F155</f>
        <v>0.82417582417582413</v>
      </c>
      <c r="H155" s="2">
        <f t="shared" si="5"/>
        <v>21.039557378900223</v>
      </c>
      <c r="I155" t="s">
        <v>101</v>
      </c>
      <c r="J155" t="s">
        <v>102</v>
      </c>
      <c r="K155">
        <v>1</v>
      </c>
      <c r="L155" s="3" t="s">
        <v>294</v>
      </c>
      <c r="M155" t="s">
        <v>134</v>
      </c>
      <c r="O155" t="s">
        <v>312</v>
      </c>
      <c r="P155" t="s">
        <v>106</v>
      </c>
      <c r="Q155" t="s">
        <v>102</v>
      </c>
      <c r="R155" t="s">
        <v>152</v>
      </c>
      <c r="S155" t="s">
        <v>162</v>
      </c>
      <c r="U155" t="s">
        <v>313</v>
      </c>
      <c r="W155" t="s">
        <v>107</v>
      </c>
      <c r="Y155" t="s">
        <v>102</v>
      </c>
      <c r="AA155">
        <v>0</v>
      </c>
      <c r="AB155">
        <v>0</v>
      </c>
      <c r="AC155">
        <v>0</v>
      </c>
      <c r="AD155">
        <v>2</v>
      </c>
      <c r="AE155">
        <v>0</v>
      </c>
      <c r="AF155">
        <v>0</v>
      </c>
      <c r="AH155" t="s">
        <v>179</v>
      </c>
      <c r="AI155" t="s">
        <v>114</v>
      </c>
      <c r="AJ155" t="s">
        <v>115</v>
      </c>
      <c r="AK155" t="s">
        <v>116</v>
      </c>
      <c r="AM155">
        <v>5</v>
      </c>
      <c r="AN155">
        <v>4</v>
      </c>
      <c r="AO155">
        <v>2</v>
      </c>
      <c r="AP155">
        <v>2</v>
      </c>
      <c r="AQ155">
        <v>1</v>
      </c>
      <c r="AR155">
        <v>5</v>
      </c>
      <c r="AS155">
        <v>0</v>
      </c>
      <c r="AT155">
        <v>2</v>
      </c>
      <c r="AU155">
        <v>1</v>
      </c>
      <c r="AV155">
        <v>1</v>
      </c>
      <c r="AW155" t="s">
        <v>181</v>
      </c>
      <c r="AY155">
        <v>1</v>
      </c>
      <c r="BA155">
        <v>1</v>
      </c>
      <c r="BB155">
        <v>5</v>
      </c>
      <c r="BC155">
        <v>0</v>
      </c>
      <c r="BD155">
        <v>2</v>
      </c>
      <c r="BF155">
        <v>0</v>
      </c>
      <c r="BG155">
        <v>3</v>
      </c>
      <c r="BH155">
        <v>5</v>
      </c>
      <c r="BI155">
        <v>2</v>
      </c>
      <c r="BJ155">
        <v>5</v>
      </c>
      <c r="BK155" t="s">
        <v>119</v>
      </c>
      <c r="BL155" t="s">
        <v>142</v>
      </c>
      <c r="BM155" t="s">
        <v>142</v>
      </c>
      <c r="BN155" t="s">
        <v>119</v>
      </c>
      <c r="BO155" t="s">
        <v>143</v>
      </c>
      <c r="BP155" t="s">
        <v>154</v>
      </c>
      <c r="BR155" t="s">
        <v>107</v>
      </c>
      <c r="BS155" t="s">
        <v>119</v>
      </c>
      <c r="BT155" t="s">
        <v>121</v>
      </c>
      <c r="BU155" t="s">
        <v>120</v>
      </c>
      <c r="BV155" t="s">
        <v>154</v>
      </c>
      <c r="BW155" t="s">
        <v>145</v>
      </c>
      <c r="BX155" t="s">
        <v>120</v>
      </c>
      <c r="BY155" t="s">
        <v>156</v>
      </c>
      <c r="BZ155" t="s">
        <v>123</v>
      </c>
      <c r="CA155" t="s">
        <v>120</v>
      </c>
      <c r="CD155" t="s">
        <v>125</v>
      </c>
      <c r="CE155" t="s">
        <v>125</v>
      </c>
      <c r="CF155" t="s">
        <v>126</v>
      </c>
      <c r="CG155" t="s">
        <v>126</v>
      </c>
      <c r="CH155" t="s">
        <v>125</v>
      </c>
      <c r="CI155" t="s">
        <v>126</v>
      </c>
      <c r="CK155">
        <v>2</v>
      </c>
      <c r="CL155">
        <v>3</v>
      </c>
      <c r="CM155">
        <v>1</v>
      </c>
      <c r="CN155" t="s">
        <v>157</v>
      </c>
      <c r="CP155" t="s">
        <v>156</v>
      </c>
      <c r="CQ155" t="s">
        <v>120</v>
      </c>
      <c r="CR155" t="s">
        <v>128</v>
      </c>
      <c r="CS155" t="s">
        <v>129</v>
      </c>
      <c r="CT155" t="s">
        <v>159</v>
      </c>
      <c r="CU155" t="s">
        <v>131</v>
      </c>
    </row>
    <row r="156" spans="1:99" x14ac:dyDescent="0.15">
      <c r="A156" t="s">
        <v>99</v>
      </c>
      <c r="B156" s="1" t="s">
        <v>307</v>
      </c>
      <c r="C156">
        <v>72.400000000000006</v>
      </c>
      <c r="D156">
        <v>1.62</v>
      </c>
      <c r="E156">
        <v>73</v>
      </c>
      <c r="F156">
        <v>100</v>
      </c>
      <c r="G156" s="1">
        <f>E156/F156</f>
        <v>0.73</v>
      </c>
      <c r="H156" s="2">
        <f t="shared" si="5"/>
        <v>27.587258039932934</v>
      </c>
      <c r="I156" t="s">
        <v>101</v>
      </c>
      <c r="J156" t="s">
        <v>102</v>
      </c>
      <c r="K156">
        <v>3</v>
      </c>
      <c r="L156" t="s">
        <v>133</v>
      </c>
      <c r="M156" t="s">
        <v>104</v>
      </c>
      <c r="O156" t="s">
        <v>175</v>
      </c>
      <c r="P156" t="s">
        <v>106</v>
      </c>
      <c r="Q156" t="s">
        <v>107</v>
      </c>
      <c r="S156" t="s">
        <v>162</v>
      </c>
      <c r="U156" t="s">
        <v>232</v>
      </c>
      <c r="W156" t="s">
        <v>107</v>
      </c>
      <c r="Y156" t="s">
        <v>107</v>
      </c>
      <c r="AH156" t="s">
        <v>179</v>
      </c>
      <c r="AI156" t="s">
        <v>114</v>
      </c>
      <c r="AJ156" t="s">
        <v>115</v>
      </c>
      <c r="AK156" t="s">
        <v>116</v>
      </c>
      <c r="AM156">
        <v>2</v>
      </c>
      <c r="AN156">
        <v>1</v>
      </c>
      <c r="AO156">
        <v>0</v>
      </c>
      <c r="AP156">
        <v>0</v>
      </c>
      <c r="AQ156">
        <v>0</v>
      </c>
      <c r="AR156">
        <v>1</v>
      </c>
      <c r="AS156">
        <v>0</v>
      </c>
      <c r="AT156">
        <v>4</v>
      </c>
      <c r="AU156">
        <v>3</v>
      </c>
      <c r="AV156">
        <v>0</v>
      </c>
      <c r="AW156" t="s">
        <v>181</v>
      </c>
      <c r="AY156">
        <v>2</v>
      </c>
      <c r="BA156">
        <v>1</v>
      </c>
      <c r="BB156">
        <v>2</v>
      </c>
      <c r="BC156">
        <v>0</v>
      </c>
      <c r="BD156">
        <v>0</v>
      </c>
      <c r="BF156">
        <v>3</v>
      </c>
      <c r="BG156">
        <v>4</v>
      </c>
      <c r="BH156">
        <v>2</v>
      </c>
      <c r="BI156">
        <v>3</v>
      </c>
      <c r="BJ156">
        <v>4</v>
      </c>
      <c r="BK156" t="s">
        <v>119</v>
      </c>
      <c r="BL156" t="s">
        <v>119</v>
      </c>
      <c r="BM156" t="s">
        <v>119</v>
      </c>
      <c r="BN156" t="s">
        <v>118</v>
      </c>
      <c r="BO156" t="s">
        <v>143</v>
      </c>
      <c r="BP156" t="s">
        <v>120</v>
      </c>
      <c r="BR156" t="s">
        <v>102</v>
      </c>
      <c r="BS156" t="s">
        <v>119</v>
      </c>
      <c r="BT156" t="s">
        <v>121</v>
      </c>
      <c r="BU156" t="s">
        <v>156</v>
      </c>
      <c r="BV156" t="s">
        <v>120</v>
      </c>
      <c r="BW156" t="s">
        <v>225</v>
      </c>
      <c r="BX156" t="s">
        <v>120</v>
      </c>
      <c r="BY156" t="s">
        <v>156</v>
      </c>
      <c r="BZ156" t="s">
        <v>123</v>
      </c>
      <c r="CA156" t="s">
        <v>147</v>
      </c>
      <c r="CD156" t="s">
        <v>125</v>
      </c>
      <c r="CE156" t="s">
        <v>125</v>
      </c>
      <c r="CF156" t="s">
        <v>125</v>
      </c>
      <c r="CG156" t="s">
        <v>126</v>
      </c>
      <c r="CH156" t="s">
        <v>126</v>
      </c>
      <c r="CI156" t="s">
        <v>126</v>
      </c>
      <c r="CK156">
        <v>1</v>
      </c>
      <c r="CL156">
        <v>3</v>
      </c>
      <c r="CM156">
        <v>2</v>
      </c>
      <c r="CN156" t="s">
        <v>182</v>
      </c>
      <c r="CP156" t="s">
        <v>120</v>
      </c>
      <c r="CQ156" t="s">
        <v>120</v>
      </c>
      <c r="CR156" t="s">
        <v>211</v>
      </c>
      <c r="CS156" t="s">
        <v>158</v>
      </c>
      <c r="CT156" t="s">
        <v>130</v>
      </c>
      <c r="CU156" t="s">
        <v>183</v>
      </c>
    </row>
    <row r="157" spans="1:99" x14ac:dyDescent="0.15">
      <c r="A157" t="s">
        <v>99</v>
      </c>
      <c r="B157" s="1" t="s">
        <v>307</v>
      </c>
      <c r="C157">
        <v>79.8</v>
      </c>
      <c r="D157">
        <v>1.61</v>
      </c>
      <c r="E157">
        <v>82</v>
      </c>
      <c r="F157">
        <v>108</v>
      </c>
      <c r="G157" s="1">
        <f>E157/F157</f>
        <v>0.7592592592592593</v>
      </c>
      <c r="H157" s="2">
        <f t="shared" si="5"/>
        <v>30.785849311369155</v>
      </c>
      <c r="I157" t="s">
        <v>101</v>
      </c>
      <c r="J157" t="s">
        <v>102</v>
      </c>
      <c r="K157">
        <v>2</v>
      </c>
      <c r="L157" t="s">
        <v>191</v>
      </c>
      <c r="M157" t="s">
        <v>104</v>
      </c>
      <c r="O157" t="s">
        <v>314</v>
      </c>
      <c r="P157" t="s">
        <v>176</v>
      </c>
      <c r="Q157" t="s">
        <v>102</v>
      </c>
      <c r="R157" t="s">
        <v>161</v>
      </c>
      <c r="S157" t="s">
        <v>162</v>
      </c>
      <c r="U157" t="s">
        <v>178</v>
      </c>
      <c r="W157" t="s">
        <v>107</v>
      </c>
      <c r="Y157" t="s">
        <v>107</v>
      </c>
      <c r="AH157" t="s">
        <v>113</v>
      </c>
      <c r="AI157" t="s">
        <v>169</v>
      </c>
      <c r="AJ157" t="s">
        <v>141</v>
      </c>
      <c r="AK157" t="s">
        <v>218</v>
      </c>
      <c r="AM157">
        <v>2</v>
      </c>
      <c r="AN157">
        <v>2</v>
      </c>
      <c r="AO157">
        <v>1</v>
      </c>
      <c r="AP157">
        <v>1</v>
      </c>
      <c r="AQ157">
        <v>3</v>
      </c>
      <c r="AR157">
        <v>3</v>
      </c>
      <c r="AS157">
        <v>2</v>
      </c>
      <c r="AT157">
        <v>2</v>
      </c>
      <c r="AU157">
        <v>3</v>
      </c>
      <c r="AV157">
        <v>3</v>
      </c>
      <c r="AW157" t="s">
        <v>117</v>
      </c>
      <c r="AY157">
        <v>4</v>
      </c>
      <c r="BA157">
        <v>3</v>
      </c>
      <c r="BB157">
        <v>1</v>
      </c>
      <c r="BC157">
        <v>1</v>
      </c>
      <c r="BD157">
        <v>1</v>
      </c>
      <c r="BF157">
        <v>4</v>
      </c>
      <c r="BG157">
        <v>3</v>
      </c>
      <c r="BH157">
        <v>1</v>
      </c>
      <c r="BI157">
        <v>4</v>
      </c>
      <c r="BJ157">
        <v>0</v>
      </c>
      <c r="BK157" t="s">
        <v>119</v>
      </c>
      <c r="BL157" t="s">
        <v>119</v>
      </c>
      <c r="BM157" t="s">
        <v>119</v>
      </c>
      <c r="BN157" t="s">
        <v>118</v>
      </c>
      <c r="BO157" t="s">
        <v>143</v>
      </c>
      <c r="BP157" t="s">
        <v>154</v>
      </c>
      <c r="BR157" t="s">
        <v>102</v>
      </c>
      <c r="BS157" t="s">
        <v>119</v>
      </c>
      <c r="BT157" t="s">
        <v>121</v>
      </c>
      <c r="BU157" t="s">
        <v>143</v>
      </c>
      <c r="BV157" t="s">
        <v>154</v>
      </c>
      <c r="BW157" t="s">
        <v>122</v>
      </c>
      <c r="BX157" t="s">
        <v>120</v>
      </c>
      <c r="BY157" t="s">
        <v>120</v>
      </c>
      <c r="BZ157" t="s">
        <v>123</v>
      </c>
      <c r="CA157" t="s">
        <v>120</v>
      </c>
      <c r="CD157" t="s">
        <v>125</v>
      </c>
      <c r="CE157" t="s">
        <v>126</v>
      </c>
      <c r="CF157" t="s">
        <v>126</v>
      </c>
      <c r="CG157" t="s">
        <v>125</v>
      </c>
      <c r="CH157" t="s">
        <v>126</v>
      </c>
      <c r="CI157" t="s">
        <v>125</v>
      </c>
      <c r="CL157">
        <v>3</v>
      </c>
      <c r="CM157">
        <v>2</v>
      </c>
      <c r="CN157" t="s">
        <v>182</v>
      </c>
      <c r="CP157" t="s">
        <v>120</v>
      </c>
      <c r="CQ157" t="s">
        <v>124</v>
      </c>
      <c r="CR157" t="s">
        <v>211</v>
      </c>
      <c r="CS157" t="s">
        <v>203</v>
      </c>
      <c r="CT157" t="s">
        <v>130</v>
      </c>
      <c r="CU157" t="s">
        <v>183</v>
      </c>
    </row>
    <row r="158" spans="1:99" x14ac:dyDescent="0.15">
      <c r="A158" t="s">
        <v>171</v>
      </c>
      <c r="B158" s="1" t="s">
        <v>307</v>
      </c>
      <c r="C158">
        <v>66.8</v>
      </c>
      <c r="D158">
        <v>1.8</v>
      </c>
      <c r="E158">
        <v>76</v>
      </c>
      <c r="F158">
        <v>93</v>
      </c>
      <c r="G158" s="1">
        <f t="shared" ref="G158:G179" si="6">E158/F158</f>
        <v>0.81720430107526887</v>
      </c>
      <c r="H158" s="2">
        <f t="shared" si="5"/>
        <v>20.617283950617281</v>
      </c>
      <c r="I158" t="s">
        <v>150</v>
      </c>
      <c r="J158" t="s">
        <v>107</v>
      </c>
      <c r="M158" t="s">
        <v>104</v>
      </c>
      <c r="O158" t="s">
        <v>175</v>
      </c>
      <c r="P158" t="s">
        <v>176</v>
      </c>
      <c r="Q158" t="s">
        <v>107</v>
      </c>
      <c r="S158" t="s">
        <v>162</v>
      </c>
      <c r="U158" t="s">
        <v>232</v>
      </c>
      <c r="W158" t="s">
        <v>107</v>
      </c>
      <c r="Y158" t="s">
        <v>102</v>
      </c>
      <c r="AA158">
        <v>0</v>
      </c>
      <c r="AB158">
        <v>0</v>
      </c>
      <c r="AC158">
        <v>6</v>
      </c>
      <c r="AD158">
        <v>0</v>
      </c>
      <c r="AE158">
        <v>0</v>
      </c>
      <c r="AF158">
        <v>0</v>
      </c>
      <c r="AH158" t="s">
        <v>179</v>
      </c>
      <c r="AI158" t="s">
        <v>114</v>
      </c>
      <c r="AJ158" t="s">
        <v>141</v>
      </c>
      <c r="AK158" t="s">
        <v>116</v>
      </c>
      <c r="AM158">
        <v>2</v>
      </c>
      <c r="AN158">
        <v>2</v>
      </c>
      <c r="AO158">
        <v>0</v>
      </c>
      <c r="AQ158">
        <v>1</v>
      </c>
      <c r="AR158">
        <v>2</v>
      </c>
      <c r="AS158">
        <v>0</v>
      </c>
      <c r="AT158">
        <v>2</v>
      </c>
      <c r="AU158">
        <v>1</v>
      </c>
      <c r="AV158">
        <v>0</v>
      </c>
      <c r="AW158" t="s">
        <v>137</v>
      </c>
      <c r="AX158" t="s">
        <v>208</v>
      </c>
      <c r="AY158">
        <v>2</v>
      </c>
      <c r="BA158">
        <v>5</v>
      </c>
      <c r="BB158">
        <v>3</v>
      </c>
      <c r="BC158">
        <v>2</v>
      </c>
      <c r="BD158">
        <v>2</v>
      </c>
      <c r="BF158">
        <v>3</v>
      </c>
      <c r="BG158">
        <v>3</v>
      </c>
      <c r="BH158">
        <v>4</v>
      </c>
      <c r="BI158">
        <v>4</v>
      </c>
      <c r="BJ158">
        <v>4</v>
      </c>
      <c r="BK158" t="s">
        <v>164</v>
      </c>
      <c r="BL158" t="s">
        <v>198</v>
      </c>
      <c r="BM158" t="s">
        <v>198</v>
      </c>
      <c r="BN158" t="s">
        <v>119</v>
      </c>
      <c r="BO158" t="s">
        <v>156</v>
      </c>
      <c r="BP158" t="s">
        <v>156</v>
      </c>
      <c r="BR158" t="s">
        <v>107</v>
      </c>
      <c r="BS158" t="s">
        <v>118</v>
      </c>
      <c r="BT158" t="s">
        <v>121</v>
      </c>
      <c r="BU158" t="s">
        <v>120</v>
      </c>
      <c r="BV158" t="s">
        <v>154</v>
      </c>
      <c r="BW158" t="s">
        <v>145</v>
      </c>
      <c r="BX158" t="s">
        <v>154</v>
      </c>
      <c r="BY158" t="s">
        <v>120</v>
      </c>
      <c r="BZ158" t="s">
        <v>123</v>
      </c>
      <c r="CA158" t="s">
        <v>147</v>
      </c>
      <c r="CD158" t="s">
        <v>125</v>
      </c>
      <c r="CE158" t="s">
        <v>125</v>
      </c>
      <c r="CF158" t="s">
        <v>126</v>
      </c>
      <c r="CG158" t="s">
        <v>126</v>
      </c>
      <c r="CH158" t="s">
        <v>126</v>
      </c>
      <c r="CI158" t="s">
        <v>126</v>
      </c>
      <c r="CK158">
        <v>3</v>
      </c>
      <c r="CL158">
        <v>2</v>
      </c>
      <c r="CM158">
        <v>1</v>
      </c>
      <c r="CN158" t="s">
        <v>182</v>
      </c>
      <c r="CP158" t="s">
        <v>120</v>
      </c>
      <c r="CQ158" t="s">
        <v>120</v>
      </c>
      <c r="CR158" t="s">
        <v>128</v>
      </c>
      <c r="CS158" t="s">
        <v>203</v>
      </c>
      <c r="CT158" t="s">
        <v>159</v>
      </c>
      <c r="CU158" t="s">
        <v>131</v>
      </c>
    </row>
    <row r="159" spans="1:99" x14ac:dyDescent="0.15">
      <c r="A159" t="s">
        <v>99</v>
      </c>
      <c r="B159" s="1" t="s">
        <v>299</v>
      </c>
      <c r="C159">
        <v>68</v>
      </c>
      <c r="D159">
        <v>1.54</v>
      </c>
      <c r="E159">
        <v>80</v>
      </c>
      <c r="F159">
        <v>104</v>
      </c>
      <c r="G159" s="1">
        <f t="shared" si="6"/>
        <v>0.76923076923076927</v>
      </c>
      <c r="H159" s="2">
        <f t="shared" si="5"/>
        <v>28.67262607522348</v>
      </c>
      <c r="I159" t="s">
        <v>101</v>
      </c>
      <c r="J159" t="s">
        <v>102</v>
      </c>
      <c r="K159">
        <v>2</v>
      </c>
      <c r="L159" t="s">
        <v>300</v>
      </c>
      <c r="M159" t="s">
        <v>104</v>
      </c>
      <c r="O159" t="s">
        <v>224</v>
      </c>
      <c r="P159" t="s">
        <v>176</v>
      </c>
      <c r="Q159" t="s">
        <v>107</v>
      </c>
      <c r="S159" t="s">
        <v>108</v>
      </c>
      <c r="U159" t="s">
        <v>271</v>
      </c>
      <c r="W159" t="s">
        <v>107</v>
      </c>
      <c r="Y159" t="s">
        <v>102</v>
      </c>
      <c r="AA159">
        <v>0</v>
      </c>
      <c r="AB159">
        <v>0</v>
      </c>
      <c r="AC159">
        <v>0</v>
      </c>
      <c r="AD159">
        <v>0</v>
      </c>
      <c r="AE159">
        <v>0</v>
      </c>
      <c r="AF159">
        <v>3</v>
      </c>
      <c r="AH159" t="s">
        <v>113</v>
      </c>
      <c r="AI159" t="s">
        <v>114</v>
      </c>
      <c r="AJ159" t="s">
        <v>141</v>
      </c>
      <c r="AK159" t="s">
        <v>218</v>
      </c>
      <c r="AM159">
        <v>4</v>
      </c>
      <c r="AN159">
        <v>2</v>
      </c>
      <c r="AO159">
        <v>0</v>
      </c>
      <c r="AP159">
        <v>0</v>
      </c>
      <c r="AQ159">
        <v>1</v>
      </c>
      <c r="AR159">
        <v>2</v>
      </c>
      <c r="AS159">
        <v>1</v>
      </c>
      <c r="AT159">
        <v>4</v>
      </c>
      <c r="AU159">
        <v>4</v>
      </c>
      <c r="AV159">
        <v>5</v>
      </c>
      <c r="AW159" t="s">
        <v>117</v>
      </c>
      <c r="AY159">
        <v>0</v>
      </c>
      <c r="BA159">
        <v>5</v>
      </c>
      <c r="BB159">
        <v>2</v>
      </c>
      <c r="BC159">
        <v>5</v>
      </c>
      <c r="BD159">
        <v>3</v>
      </c>
      <c r="BF159">
        <v>3</v>
      </c>
      <c r="BG159">
        <v>2</v>
      </c>
      <c r="BH159">
        <v>2</v>
      </c>
      <c r="BI159">
        <v>4</v>
      </c>
      <c r="BJ159">
        <v>5</v>
      </c>
      <c r="BK159" t="s">
        <v>119</v>
      </c>
      <c r="BL159" t="s">
        <v>119</v>
      </c>
      <c r="BM159" t="s">
        <v>119</v>
      </c>
      <c r="BN159" t="s">
        <v>119</v>
      </c>
      <c r="BO159" t="s">
        <v>120</v>
      </c>
      <c r="BP159" t="s">
        <v>144</v>
      </c>
      <c r="BR159" t="s">
        <v>102</v>
      </c>
      <c r="BS159" t="s">
        <v>155</v>
      </c>
      <c r="BT159" t="s">
        <v>121</v>
      </c>
      <c r="BU159" t="s">
        <v>120</v>
      </c>
      <c r="BV159" t="s">
        <v>143</v>
      </c>
      <c r="BW159" t="s">
        <v>145</v>
      </c>
      <c r="BX159" t="s">
        <v>156</v>
      </c>
      <c r="BY159" t="s">
        <v>156</v>
      </c>
      <c r="BZ159" t="s">
        <v>123</v>
      </c>
      <c r="CA159" t="s">
        <v>120</v>
      </c>
      <c r="CD159" t="s">
        <v>125</v>
      </c>
      <c r="CE159" t="s">
        <v>125</v>
      </c>
      <c r="CF159" t="s">
        <v>125</v>
      </c>
      <c r="CG159" t="s">
        <v>126</v>
      </c>
      <c r="CH159" t="s">
        <v>126</v>
      </c>
      <c r="CI159" t="s">
        <v>125</v>
      </c>
      <c r="CK159">
        <v>2</v>
      </c>
      <c r="CL159">
        <v>1</v>
      </c>
      <c r="CM159">
        <v>3</v>
      </c>
      <c r="CN159" t="s">
        <v>127</v>
      </c>
      <c r="CP159" t="s">
        <v>156</v>
      </c>
      <c r="CQ159" t="s">
        <v>156</v>
      </c>
      <c r="CR159" t="s">
        <v>128</v>
      </c>
      <c r="CS159" t="s">
        <v>129</v>
      </c>
      <c r="CT159" t="s">
        <v>148</v>
      </c>
      <c r="CU159" t="s">
        <v>131</v>
      </c>
    </row>
    <row r="160" spans="1:99" x14ac:dyDescent="0.15">
      <c r="A160" t="s">
        <v>99</v>
      </c>
      <c r="B160" s="1" t="s">
        <v>305</v>
      </c>
      <c r="C160">
        <v>66.3</v>
      </c>
      <c r="D160">
        <v>1.45</v>
      </c>
      <c r="E160">
        <v>106</v>
      </c>
      <c r="F160">
        <v>104</v>
      </c>
      <c r="G160" s="1">
        <f t="shared" si="6"/>
        <v>1.0192307692307692</v>
      </c>
      <c r="H160" s="2">
        <f t="shared" si="5"/>
        <v>31.533888228299642</v>
      </c>
      <c r="I160" t="s">
        <v>150</v>
      </c>
      <c r="J160" t="s">
        <v>107</v>
      </c>
      <c r="M160" t="s">
        <v>231</v>
      </c>
      <c r="O160" t="s">
        <v>224</v>
      </c>
      <c r="P160" t="s">
        <v>106</v>
      </c>
      <c r="Q160" t="s">
        <v>107</v>
      </c>
      <c r="S160" t="s">
        <v>260</v>
      </c>
      <c r="U160" t="s">
        <v>257</v>
      </c>
      <c r="W160" t="s">
        <v>107</v>
      </c>
      <c r="Y160" t="s">
        <v>102</v>
      </c>
      <c r="AA160">
        <v>0</v>
      </c>
      <c r="AB160">
        <v>0</v>
      </c>
      <c r="AC160">
        <v>0</v>
      </c>
      <c r="AD160">
        <v>0</v>
      </c>
      <c r="AE160">
        <v>1</v>
      </c>
      <c r="AF160">
        <v>0</v>
      </c>
      <c r="AH160" t="s">
        <v>113</v>
      </c>
      <c r="AI160" t="s">
        <v>114</v>
      </c>
      <c r="AJ160" t="s">
        <v>141</v>
      </c>
      <c r="AK160" t="s">
        <v>218</v>
      </c>
      <c r="AM160">
        <v>3</v>
      </c>
      <c r="AN160">
        <v>0</v>
      </c>
      <c r="AO160">
        <v>0</v>
      </c>
      <c r="AP160">
        <v>0</v>
      </c>
      <c r="AQ160">
        <v>1</v>
      </c>
      <c r="AR160">
        <v>3</v>
      </c>
      <c r="AS160">
        <v>0</v>
      </c>
      <c r="AT160">
        <v>4</v>
      </c>
      <c r="AU160">
        <v>1</v>
      </c>
      <c r="AV160">
        <v>0</v>
      </c>
      <c r="AW160" t="s">
        <v>216</v>
      </c>
      <c r="AY160">
        <v>1</v>
      </c>
      <c r="BA160">
        <v>1</v>
      </c>
      <c r="BB160">
        <v>4</v>
      </c>
      <c r="BC160">
        <v>0</v>
      </c>
      <c r="BD160">
        <v>4</v>
      </c>
      <c r="BF160">
        <v>4</v>
      </c>
      <c r="BG160">
        <v>4</v>
      </c>
      <c r="BH160">
        <v>4</v>
      </c>
      <c r="BI160">
        <v>4</v>
      </c>
      <c r="BJ160">
        <v>4</v>
      </c>
      <c r="BK160" t="s">
        <v>164</v>
      </c>
      <c r="BL160" t="s">
        <v>198</v>
      </c>
      <c r="BM160" t="s">
        <v>142</v>
      </c>
      <c r="BN160" t="s">
        <v>119</v>
      </c>
      <c r="BO160" t="s">
        <v>120</v>
      </c>
      <c r="BP160" t="s">
        <v>120</v>
      </c>
      <c r="BR160" t="s">
        <v>107</v>
      </c>
      <c r="BS160" t="s">
        <v>119</v>
      </c>
      <c r="BT160" t="s">
        <v>121</v>
      </c>
      <c r="BU160" t="s">
        <v>143</v>
      </c>
      <c r="BV160" t="s">
        <v>120</v>
      </c>
      <c r="BW160" t="s">
        <v>145</v>
      </c>
      <c r="BX160" t="s">
        <v>156</v>
      </c>
      <c r="BY160" t="s">
        <v>156</v>
      </c>
      <c r="BZ160" t="s">
        <v>212</v>
      </c>
      <c r="CA160" t="s">
        <v>154</v>
      </c>
      <c r="CD160" t="s">
        <v>125</v>
      </c>
      <c r="CE160" t="s">
        <v>125</v>
      </c>
      <c r="CF160" t="s">
        <v>126</v>
      </c>
      <c r="CG160" t="s">
        <v>126</v>
      </c>
      <c r="CH160" t="s">
        <v>125</v>
      </c>
      <c r="CI160" t="s">
        <v>125</v>
      </c>
      <c r="CK160">
        <v>2</v>
      </c>
      <c r="CL160">
        <v>1</v>
      </c>
      <c r="CM160">
        <v>3</v>
      </c>
      <c r="CN160" t="s">
        <v>182</v>
      </c>
      <c r="CP160" t="s">
        <v>120</v>
      </c>
      <c r="CQ160" t="s">
        <v>210</v>
      </c>
      <c r="CR160" t="s">
        <v>211</v>
      </c>
      <c r="CS160" t="s">
        <v>158</v>
      </c>
      <c r="CT160" t="s">
        <v>159</v>
      </c>
      <c r="CU160" t="s">
        <v>131</v>
      </c>
    </row>
    <row r="161" spans="1:99" x14ac:dyDescent="0.15">
      <c r="A161" t="s">
        <v>99</v>
      </c>
      <c r="B161" s="1" t="s">
        <v>305</v>
      </c>
      <c r="C161">
        <v>55.9</v>
      </c>
      <c r="D161">
        <v>1.55</v>
      </c>
      <c r="E161">
        <v>70</v>
      </c>
      <c r="F161">
        <v>96</v>
      </c>
      <c r="G161" s="1">
        <f t="shared" si="6"/>
        <v>0.72916666666666663</v>
      </c>
      <c r="H161" s="2">
        <f t="shared" si="5"/>
        <v>23.267429760665969</v>
      </c>
      <c r="I161" t="s">
        <v>150</v>
      </c>
      <c r="J161" t="s">
        <v>107</v>
      </c>
      <c r="M161" t="s">
        <v>231</v>
      </c>
      <c r="O161" t="s">
        <v>224</v>
      </c>
      <c r="P161" t="s">
        <v>160</v>
      </c>
      <c r="Q161" t="s">
        <v>102</v>
      </c>
      <c r="R161" t="s">
        <v>152</v>
      </c>
      <c r="S161" t="s">
        <v>137</v>
      </c>
      <c r="T161" t="s">
        <v>315</v>
      </c>
      <c r="U161" t="s">
        <v>316</v>
      </c>
      <c r="W161" t="s">
        <v>107</v>
      </c>
      <c r="Y161" t="s">
        <v>107</v>
      </c>
      <c r="AH161" t="s">
        <v>179</v>
      </c>
      <c r="AI161" t="s">
        <v>114</v>
      </c>
      <c r="AJ161" t="s">
        <v>115</v>
      </c>
      <c r="AK161" t="s">
        <v>118</v>
      </c>
      <c r="AM161">
        <v>0</v>
      </c>
      <c r="AN161">
        <v>0</v>
      </c>
      <c r="AO161">
        <v>0</v>
      </c>
      <c r="AQ161">
        <v>0</v>
      </c>
      <c r="AR161">
        <v>1</v>
      </c>
      <c r="AS161">
        <v>0</v>
      </c>
      <c r="AT161">
        <v>0</v>
      </c>
      <c r="AU161">
        <v>0</v>
      </c>
      <c r="AV161">
        <v>0</v>
      </c>
      <c r="AW161" t="s">
        <v>216</v>
      </c>
      <c r="AY161">
        <v>3</v>
      </c>
      <c r="BA161">
        <v>5</v>
      </c>
      <c r="BB161">
        <v>2</v>
      </c>
      <c r="BC161">
        <v>0</v>
      </c>
      <c r="BD161">
        <v>0</v>
      </c>
      <c r="BF161">
        <v>3</v>
      </c>
      <c r="BG161">
        <v>5</v>
      </c>
      <c r="BH161">
        <v>2</v>
      </c>
      <c r="BI161">
        <v>3</v>
      </c>
      <c r="BJ161">
        <v>4</v>
      </c>
      <c r="BK161" t="s">
        <v>119</v>
      </c>
      <c r="BL161" t="s">
        <v>198</v>
      </c>
      <c r="BM161" t="s">
        <v>142</v>
      </c>
      <c r="BN161" t="s">
        <v>119</v>
      </c>
      <c r="BO161" t="s">
        <v>120</v>
      </c>
      <c r="BP161" t="s">
        <v>156</v>
      </c>
      <c r="BR161" t="s">
        <v>102</v>
      </c>
      <c r="BS161" t="s">
        <v>194</v>
      </c>
      <c r="BT161" t="s">
        <v>121</v>
      </c>
      <c r="BU161" t="s">
        <v>143</v>
      </c>
      <c r="BV161" t="s">
        <v>120</v>
      </c>
      <c r="BW161" t="s">
        <v>145</v>
      </c>
      <c r="BX161" t="s">
        <v>156</v>
      </c>
      <c r="BY161" t="s">
        <v>120</v>
      </c>
      <c r="BZ161" t="s">
        <v>123</v>
      </c>
      <c r="CA161" t="s">
        <v>120</v>
      </c>
      <c r="CD161" t="s">
        <v>125</v>
      </c>
      <c r="CE161" t="s">
        <v>125</v>
      </c>
      <c r="CF161" t="s">
        <v>125</v>
      </c>
      <c r="CG161" t="s">
        <v>126</v>
      </c>
      <c r="CH161" t="s">
        <v>125</v>
      </c>
      <c r="CI161" t="s">
        <v>125</v>
      </c>
      <c r="CK161">
        <v>2</v>
      </c>
      <c r="CL161">
        <v>3</v>
      </c>
      <c r="CM161">
        <v>1</v>
      </c>
      <c r="CN161" t="s">
        <v>182</v>
      </c>
      <c r="CP161" t="s">
        <v>120</v>
      </c>
      <c r="CQ161" t="s">
        <v>120</v>
      </c>
      <c r="CR161" t="s">
        <v>128</v>
      </c>
      <c r="CS161" t="s">
        <v>129</v>
      </c>
      <c r="CT161" t="s">
        <v>159</v>
      </c>
      <c r="CU161" t="s">
        <v>131</v>
      </c>
    </row>
    <row r="162" spans="1:99" x14ac:dyDescent="0.15">
      <c r="A162" t="s">
        <v>99</v>
      </c>
      <c r="B162" s="1" t="s">
        <v>305</v>
      </c>
      <c r="C162">
        <v>55.8</v>
      </c>
      <c r="D162" s="1">
        <v>1.6</v>
      </c>
      <c r="E162">
        <v>74</v>
      </c>
      <c r="F162">
        <v>92</v>
      </c>
      <c r="G162" s="1">
        <f t="shared" si="6"/>
        <v>0.80434782608695654</v>
      </c>
      <c r="H162" s="2">
        <f t="shared" si="5"/>
        <v>21.796874999999993</v>
      </c>
      <c r="I162" t="s">
        <v>150</v>
      </c>
      <c r="J162" t="s">
        <v>107</v>
      </c>
      <c r="M162" t="s">
        <v>231</v>
      </c>
      <c r="O162" t="s">
        <v>224</v>
      </c>
      <c r="P162" t="s">
        <v>160</v>
      </c>
      <c r="Q162" t="s">
        <v>102</v>
      </c>
      <c r="R162" t="s">
        <v>152</v>
      </c>
      <c r="S162" t="s">
        <v>137</v>
      </c>
      <c r="T162" t="s">
        <v>315</v>
      </c>
      <c r="U162" t="s">
        <v>230</v>
      </c>
      <c r="W162" t="s">
        <v>107</v>
      </c>
      <c r="Y162" t="s">
        <v>107</v>
      </c>
      <c r="AH162" t="s">
        <v>179</v>
      </c>
      <c r="AI162" t="s">
        <v>114</v>
      </c>
      <c r="AJ162" t="s">
        <v>141</v>
      </c>
      <c r="AK162" t="s">
        <v>116</v>
      </c>
      <c r="AM162">
        <v>1</v>
      </c>
      <c r="AN162">
        <v>1</v>
      </c>
      <c r="AO162">
        <v>0</v>
      </c>
      <c r="AP162">
        <v>0</v>
      </c>
      <c r="AQ162">
        <v>0</v>
      </c>
      <c r="AR162">
        <v>2</v>
      </c>
      <c r="AS162">
        <v>0</v>
      </c>
      <c r="AT162">
        <v>2</v>
      </c>
      <c r="AU162">
        <v>0</v>
      </c>
      <c r="AV162">
        <v>0</v>
      </c>
      <c r="AW162" t="s">
        <v>216</v>
      </c>
      <c r="AY162">
        <v>2</v>
      </c>
      <c r="BA162">
        <v>2</v>
      </c>
      <c r="BB162">
        <v>4</v>
      </c>
      <c r="BC162">
        <v>1</v>
      </c>
      <c r="BD162">
        <v>0</v>
      </c>
      <c r="BF162">
        <v>0</v>
      </c>
      <c r="BG162">
        <v>5</v>
      </c>
      <c r="BH162">
        <v>3</v>
      </c>
      <c r="BI162">
        <v>2</v>
      </c>
      <c r="BJ162">
        <v>3</v>
      </c>
      <c r="BK162" t="s">
        <v>119</v>
      </c>
      <c r="BL162" t="s">
        <v>198</v>
      </c>
      <c r="BM162" t="s">
        <v>164</v>
      </c>
      <c r="BN162" t="s">
        <v>118</v>
      </c>
      <c r="BO162" t="s">
        <v>120</v>
      </c>
      <c r="BP162" t="s">
        <v>120</v>
      </c>
      <c r="BR162" t="s">
        <v>187</v>
      </c>
      <c r="BS162" t="s">
        <v>119</v>
      </c>
      <c r="BT162" t="s">
        <v>121</v>
      </c>
      <c r="BU162" t="s">
        <v>120</v>
      </c>
      <c r="BV162" t="s">
        <v>120</v>
      </c>
      <c r="BW162" t="s">
        <v>145</v>
      </c>
      <c r="BX162" t="s">
        <v>120</v>
      </c>
      <c r="BY162" t="s">
        <v>156</v>
      </c>
      <c r="BZ162" t="s">
        <v>123</v>
      </c>
      <c r="CA162" t="s">
        <v>154</v>
      </c>
      <c r="CD162" t="s">
        <v>126</v>
      </c>
      <c r="CE162" t="s">
        <v>125</v>
      </c>
      <c r="CF162" t="s">
        <v>125</v>
      </c>
      <c r="CG162" t="s">
        <v>126</v>
      </c>
      <c r="CH162" t="s">
        <v>125</v>
      </c>
      <c r="CI162" t="s">
        <v>125</v>
      </c>
      <c r="CK162">
        <v>2</v>
      </c>
      <c r="CL162">
        <v>3</v>
      </c>
      <c r="CM162">
        <v>1</v>
      </c>
      <c r="CN162" t="s">
        <v>182</v>
      </c>
      <c r="CP162" t="s">
        <v>120</v>
      </c>
      <c r="CQ162" t="s">
        <v>120</v>
      </c>
      <c r="CR162" t="s">
        <v>128</v>
      </c>
      <c r="CS162" t="s">
        <v>129</v>
      </c>
      <c r="CT162" t="s">
        <v>148</v>
      </c>
      <c r="CU162" t="s">
        <v>131</v>
      </c>
    </row>
    <row r="163" spans="1:99" x14ac:dyDescent="0.15">
      <c r="A163" t="s">
        <v>99</v>
      </c>
      <c r="B163" s="1" t="s">
        <v>305</v>
      </c>
      <c r="C163">
        <v>52.5</v>
      </c>
      <c r="D163">
        <v>1.58</v>
      </c>
      <c r="E163">
        <v>68</v>
      </c>
      <c r="F163">
        <v>89</v>
      </c>
      <c r="G163" s="1">
        <f t="shared" si="6"/>
        <v>0.7640449438202247</v>
      </c>
      <c r="H163" s="2">
        <f t="shared" si="5"/>
        <v>21.030283608396086</v>
      </c>
      <c r="I163" t="s">
        <v>150</v>
      </c>
      <c r="J163" t="s">
        <v>107</v>
      </c>
      <c r="M163" t="s">
        <v>231</v>
      </c>
      <c r="O163" t="s">
        <v>224</v>
      </c>
      <c r="P163" t="s">
        <v>160</v>
      </c>
      <c r="Q163" t="s">
        <v>102</v>
      </c>
      <c r="R163" t="s">
        <v>152</v>
      </c>
      <c r="S163" t="s">
        <v>162</v>
      </c>
      <c r="U163" t="s">
        <v>283</v>
      </c>
      <c r="W163" t="s">
        <v>107</v>
      </c>
      <c r="Y163" t="s">
        <v>102</v>
      </c>
      <c r="AA163">
        <v>0</v>
      </c>
      <c r="AB163">
        <v>0</v>
      </c>
      <c r="AC163">
        <v>0</v>
      </c>
      <c r="AD163">
        <v>3</v>
      </c>
      <c r="AE163">
        <v>0</v>
      </c>
      <c r="AF163">
        <v>0</v>
      </c>
      <c r="AH163" t="s">
        <v>113</v>
      </c>
      <c r="AI163" t="s">
        <v>180</v>
      </c>
      <c r="AJ163" t="s">
        <v>141</v>
      </c>
      <c r="AK163" t="s">
        <v>215</v>
      </c>
      <c r="AM163">
        <v>4</v>
      </c>
      <c r="AN163">
        <v>3</v>
      </c>
      <c r="AO163">
        <v>2</v>
      </c>
      <c r="AP163">
        <v>2</v>
      </c>
      <c r="AQ163">
        <v>2</v>
      </c>
      <c r="AR163">
        <v>4</v>
      </c>
      <c r="AS163">
        <v>1</v>
      </c>
      <c r="AT163">
        <v>2</v>
      </c>
      <c r="AU163">
        <v>2</v>
      </c>
      <c r="AV163">
        <v>2</v>
      </c>
      <c r="AW163" t="s">
        <v>137</v>
      </c>
      <c r="AX163" t="s">
        <v>249</v>
      </c>
      <c r="AY163">
        <v>1</v>
      </c>
      <c r="BA163">
        <v>1</v>
      </c>
      <c r="BB163">
        <v>1</v>
      </c>
      <c r="BC163">
        <v>1</v>
      </c>
      <c r="BD163">
        <v>2</v>
      </c>
      <c r="BF163">
        <v>0</v>
      </c>
      <c r="BG163">
        <v>2</v>
      </c>
      <c r="BH163">
        <v>1</v>
      </c>
      <c r="BI163">
        <v>2</v>
      </c>
      <c r="BJ163">
        <v>1</v>
      </c>
      <c r="BK163" t="s">
        <v>119</v>
      </c>
      <c r="BL163" t="s">
        <v>142</v>
      </c>
      <c r="BM163" t="s">
        <v>198</v>
      </c>
      <c r="BN163" t="s">
        <v>118</v>
      </c>
      <c r="BO163" t="s">
        <v>154</v>
      </c>
      <c r="BP163" t="s">
        <v>154</v>
      </c>
      <c r="BR163" t="s">
        <v>107</v>
      </c>
      <c r="BS163" t="s">
        <v>119</v>
      </c>
      <c r="BT163" t="s">
        <v>121</v>
      </c>
      <c r="BU163" t="s">
        <v>154</v>
      </c>
      <c r="BV163" t="s">
        <v>120</v>
      </c>
      <c r="BW163" t="s">
        <v>122</v>
      </c>
      <c r="BX163" t="s">
        <v>156</v>
      </c>
      <c r="BY163" t="s">
        <v>156</v>
      </c>
      <c r="BZ163" t="s">
        <v>123</v>
      </c>
      <c r="CA163" t="s">
        <v>120</v>
      </c>
      <c r="CD163" t="s">
        <v>125</v>
      </c>
      <c r="CE163" t="s">
        <v>125</v>
      </c>
      <c r="CF163" t="s">
        <v>125</v>
      </c>
      <c r="CG163" t="s">
        <v>126</v>
      </c>
      <c r="CH163" t="s">
        <v>126</v>
      </c>
      <c r="CI163" t="s">
        <v>125</v>
      </c>
      <c r="CK163">
        <v>1</v>
      </c>
      <c r="CL163">
        <v>3</v>
      </c>
      <c r="CM163">
        <v>2</v>
      </c>
      <c r="CN163" t="s">
        <v>182</v>
      </c>
      <c r="CP163" t="s">
        <v>120</v>
      </c>
      <c r="CQ163" t="s">
        <v>120</v>
      </c>
      <c r="CR163" t="s">
        <v>190</v>
      </c>
      <c r="CS163" t="s">
        <v>158</v>
      </c>
      <c r="CT163" t="s">
        <v>159</v>
      </c>
      <c r="CU163" t="s">
        <v>131</v>
      </c>
    </row>
    <row r="164" spans="1:99" x14ac:dyDescent="0.15">
      <c r="A164" t="s">
        <v>99</v>
      </c>
      <c r="B164" s="1" t="s">
        <v>305</v>
      </c>
      <c r="C164">
        <v>67.3</v>
      </c>
      <c r="D164">
        <v>1.65</v>
      </c>
      <c r="E164">
        <v>78</v>
      </c>
      <c r="F164">
        <v>96</v>
      </c>
      <c r="G164" s="1">
        <f t="shared" si="6"/>
        <v>0.8125</v>
      </c>
      <c r="H164" s="2">
        <f t="shared" si="5"/>
        <v>24.719926538108357</v>
      </c>
      <c r="I164" t="s">
        <v>150</v>
      </c>
      <c r="J164" t="s">
        <v>107</v>
      </c>
      <c r="M164" t="s">
        <v>231</v>
      </c>
      <c r="O164" t="s">
        <v>224</v>
      </c>
      <c r="P164" t="s">
        <v>160</v>
      </c>
      <c r="Q164" t="s">
        <v>102</v>
      </c>
      <c r="R164" t="s">
        <v>161</v>
      </c>
      <c r="S164" t="s">
        <v>162</v>
      </c>
      <c r="U164" t="s">
        <v>250</v>
      </c>
      <c r="W164" t="s">
        <v>107</v>
      </c>
      <c r="Y164" t="s">
        <v>107</v>
      </c>
      <c r="AH164" t="s">
        <v>140</v>
      </c>
      <c r="AI164" t="s">
        <v>114</v>
      </c>
      <c r="AJ164" t="s">
        <v>141</v>
      </c>
      <c r="AK164" t="s">
        <v>215</v>
      </c>
      <c r="AM164">
        <v>2</v>
      </c>
      <c r="AN164">
        <v>0</v>
      </c>
      <c r="AO164">
        <v>0</v>
      </c>
      <c r="AP164">
        <v>0</v>
      </c>
      <c r="AQ164">
        <v>0</v>
      </c>
      <c r="AR164">
        <v>1</v>
      </c>
      <c r="AS164">
        <v>1</v>
      </c>
      <c r="AT164">
        <v>0</v>
      </c>
      <c r="AU164">
        <v>0</v>
      </c>
      <c r="AV164">
        <v>1</v>
      </c>
      <c r="AW164" t="s">
        <v>137</v>
      </c>
      <c r="AX164" t="s">
        <v>249</v>
      </c>
      <c r="AY164">
        <v>1</v>
      </c>
      <c r="BA164">
        <v>2</v>
      </c>
      <c r="BB164">
        <v>2</v>
      </c>
      <c r="BC164">
        <v>2</v>
      </c>
      <c r="BD164">
        <v>2</v>
      </c>
      <c r="BF164">
        <v>0</v>
      </c>
      <c r="BG164">
        <v>5</v>
      </c>
      <c r="BH164">
        <v>2</v>
      </c>
      <c r="BI164">
        <v>0</v>
      </c>
      <c r="BJ164">
        <v>5</v>
      </c>
      <c r="BK164" t="s">
        <v>118</v>
      </c>
      <c r="BL164" t="s">
        <v>142</v>
      </c>
      <c r="BM164" t="s">
        <v>142</v>
      </c>
      <c r="BN164" t="s">
        <v>118</v>
      </c>
      <c r="BO164" t="s">
        <v>120</v>
      </c>
      <c r="BP164" t="s">
        <v>120</v>
      </c>
      <c r="BR164" t="s">
        <v>102</v>
      </c>
      <c r="BS164" t="s">
        <v>119</v>
      </c>
      <c r="BT164" t="s">
        <v>121</v>
      </c>
      <c r="BU164" t="s">
        <v>120</v>
      </c>
      <c r="BV164" t="s">
        <v>154</v>
      </c>
      <c r="BW164" t="s">
        <v>145</v>
      </c>
      <c r="BX164" t="s">
        <v>156</v>
      </c>
      <c r="BY164" t="s">
        <v>156</v>
      </c>
      <c r="BZ164" t="s">
        <v>123</v>
      </c>
      <c r="CA164" t="s">
        <v>147</v>
      </c>
      <c r="CD164" t="s">
        <v>125</v>
      </c>
      <c r="CE164" t="s">
        <v>125</v>
      </c>
      <c r="CF164" t="s">
        <v>125</v>
      </c>
      <c r="CG164" t="s">
        <v>126</v>
      </c>
      <c r="CH164" t="s">
        <v>126</v>
      </c>
      <c r="CI164" t="s">
        <v>126</v>
      </c>
      <c r="CK164">
        <v>2</v>
      </c>
      <c r="CL164">
        <v>3</v>
      </c>
      <c r="CM164">
        <v>1</v>
      </c>
      <c r="CN164" t="s">
        <v>182</v>
      </c>
      <c r="CP164" t="s">
        <v>156</v>
      </c>
      <c r="CQ164" t="s">
        <v>156</v>
      </c>
      <c r="CR164" t="s">
        <v>128</v>
      </c>
      <c r="CS164" t="s">
        <v>129</v>
      </c>
      <c r="CT164" t="s">
        <v>159</v>
      </c>
      <c r="CU164" t="s">
        <v>131</v>
      </c>
    </row>
    <row r="165" spans="1:99" x14ac:dyDescent="0.15">
      <c r="A165" t="s">
        <v>171</v>
      </c>
      <c r="B165" s="1" t="s">
        <v>305</v>
      </c>
      <c r="C165">
        <v>70.2</v>
      </c>
      <c r="D165">
        <v>1.61</v>
      </c>
      <c r="E165">
        <v>85</v>
      </c>
      <c r="F165">
        <v>98</v>
      </c>
      <c r="G165" s="1">
        <f t="shared" si="6"/>
        <v>0.86734693877551017</v>
      </c>
      <c r="H165" s="2">
        <f t="shared" si="5"/>
        <v>27.082288491956326</v>
      </c>
      <c r="I165" t="s">
        <v>150</v>
      </c>
      <c r="J165" t="s">
        <v>107</v>
      </c>
      <c r="M165" t="s">
        <v>231</v>
      </c>
      <c r="O165" t="s">
        <v>224</v>
      </c>
      <c r="P165" t="s">
        <v>160</v>
      </c>
      <c r="Q165" t="s">
        <v>102</v>
      </c>
      <c r="R165" t="s">
        <v>136</v>
      </c>
      <c r="S165" t="s">
        <v>108</v>
      </c>
      <c r="U165" t="s">
        <v>296</v>
      </c>
      <c r="W165" t="s">
        <v>107</v>
      </c>
      <c r="Y165" t="s">
        <v>102</v>
      </c>
      <c r="AA165">
        <v>0</v>
      </c>
      <c r="AB165">
        <v>0</v>
      </c>
      <c r="AC165">
        <v>0</v>
      </c>
      <c r="AD165">
        <v>0</v>
      </c>
      <c r="AE165">
        <v>0</v>
      </c>
      <c r="AF165">
        <v>6</v>
      </c>
      <c r="AH165" t="s">
        <v>179</v>
      </c>
      <c r="AI165" t="s">
        <v>114</v>
      </c>
      <c r="AJ165" t="s">
        <v>141</v>
      </c>
      <c r="AK165" t="s">
        <v>218</v>
      </c>
      <c r="AM165">
        <v>5</v>
      </c>
      <c r="AN165">
        <v>2</v>
      </c>
      <c r="AO165">
        <v>2</v>
      </c>
      <c r="AP165">
        <v>2</v>
      </c>
      <c r="AQ165">
        <v>5</v>
      </c>
      <c r="AR165">
        <v>5</v>
      </c>
      <c r="AS165">
        <v>1</v>
      </c>
      <c r="AT165">
        <v>1</v>
      </c>
      <c r="AU165">
        <v>2</v>
      </c>
      <c r="AV165">
        <v>2</v>
      </c>
      <c r="AW165" t="s">
        <v>216</v>
      </c>
      <c r="AY165">
        <v>2</v>
      </c>
      <c r="BA165">
        <v>1</v>
      </c>
      <c r="BC165">
        <v>1</v>
      </c>
      <c r="BD165">
        <v>1</v>
      </c>
      <c r="BF165">
        <v>0</v>
      </c>
      <c r="BG165">
        <v>1</v>
      </c>
      <c r="BH165">
        <v>1</v>
      </c>
      <c r="BI165">
        <v>3</v>
      </c>
      <c r="BJ165">
        <v>1</v>
      </c>
      <c r="BK165" t="s">
        <v>119</v>
      </c>
      <c r="BL165" t="s">
        <v>198</v>
      </c>
      <c r="BM165" t="s">
        <v>142</v>
      </c>
      <c r="BN165" t="s">
        <v>164</v>
      </c>
      <c r="BO165" t="s">
        <v>120</v>
      </c>
      <c r="BP165" t="s">
        <v>154</v>
      </c>
      <c r="BR165" t="s">
        <v>102</v>
      </c>
      <c r="BS165" t="s">
        <v>155</v>
      </c>
      <c r="BT165" t="s">
        <v>121</v>
      </c>
      <c r="BU165" t="s">
        <v>156</v>
      </c>
      <c r="BV165" t="s">
        <v>120</v>
      </c>
      <c r="BW165" t="s">
        <v>225</v>
      </c>
      <c r="BX165" t="s">
        <v>154</v>
      </c>
      <c r="BY165" t="s">
        <v>154</v>
      </c>
      <c r="BZ165" t="s">
        <v>146</v>
      </c>
      <c r="CA165" t="s">
        <v>154</v>
      </c>
      <c r="CD165" t="s">
        <v>125</v>
      </c>
      <c r="CE165" t="s">
        <v>125</v>
      </c>
      <c r="CF165" t="s">
        <v>126</v>
      </c>
      <c r="CG165" t="s">
        <v>126</v>
      </c>
      <c r="CH165" t="s">
        <v>125</v>
      </c>
      <c r="CI165" t="s">
        <v>125</v>
      </c>
      <c r="CM165">
        <v>2</v>
      </c>
      <c r="CN165" t="s">
        <v>157</v>
      </c>
      <c r="CP165" t="s">
        <v>120</v>
      </c>
      <c r="CQ165" t="s">
        <v>120</v>
      </c>
      <c r="CR165" t="s">
        <v>211</v>
      </c>
      <c r="CS165" t="s">
        <v>203</v>
      </c>
      <c r="CT165" t="s">
        <v>159</v>
      </c>
      <c r="CU165" t="s">
        <v>131</v>
      </c>
    </row>
    <row r="166" spans="1:99" x14ac:dyDescent="0.15">
      <c r="A166" t="s">
        <v>171</v>
      </c>
      <c r="B166" s="1" t="s">
        <v>305</v>
      </c>
      <c r="C166">
        <v>80</v>
      </c>
      <c r="D166">
        <v>1.76</v>
      </c>
      <c r="E166">
        <v>83</v>
      </c>
      <c r="F166">
        <v>102</v>
      </c>
      <c r="G166" s="1">
        <f t="shared" si="6"/>
        <v>0.81372549019607843</v>
      </c>
      <c r="H166" s="2">
        <f t="shared" si="5"/>
        <v>25.826446280991735</v>
      </c>
      <c r="I166" t="s">
        <v>150</v>
      </c>
      <c r="J166" t="s">
        <v>107</v>
      </c>
      <c r="M166" t="s">
        <v>231</v>
      </c>
      <c r="O166" t="s">
        <v>151</v>
      </c>
      <c r="P166" t="s">
        <v>106</v>
      </c>
      <c r="Q166" t="s">
        <v>102</v>
      </c>
      <c r="R166" t="s">
        <v>152</v>
      </c>
      <c r="S166" t="s">
        <v>108</v>
      </c>
      <c r="U166" t="s">
        <v>289</v>
      </c>
      <c r="W166" t="s">
        <v>102</v>
      </c>
      <c r="X166" t="s">
        <v>242</v>
      </c>
      <c r="Y166" t="s">
        <v>102</v>
      </c>
      <c r="AA166">
        <v>0</v>
      </c>
      <c r="AB166">
        <v>0</v>
      </c>
      <c r="AC166">
        <v>0</v>
      </c>
      <c r="AD166">
        <v>0</v>
      </c>
      <c r="AE166">
        <v>8</v>
      </c>
      <c r="AF166">
        <v>0</v>
      </c>
      <c r="AH166" t="s">
        <v>179</v>
      </c>
      <c r="AI166" t="s">
        <v>114</v>
      </c>
      <c r="AJ166" t="s">
        <v>141</v>
      </c>
      <c r="AK166" t="s">
        <v>142</v>
      </c>
      <c r="AM166">
        <v>2</v>
      </c>
      <c r="AN166">
        <v>2</v>
      </c>
      <c r="AO166">
        <v>0</v>
      </c>
      <c r="AP166">
        <v>0</v>
      </c>
      <c r="AQ166">
        <v>0</v>
      </c>
      <c r="AR166">
        <v>4</v>
      </c>
      <c r="AS166">
        <v>0</v>
      </c>
      <c r="AT166">
        <v>3</v>
      </c>
      <c r="AU166">
        <v>0</v>
      </c>
      <c r="AV166">
        <v>0</v>
      </c>
      <c r="AW166" t="s">
        <v>137</v>
      </c>
      <c r="AX166" t="s">
        <v>241</v>
      </c>
      <c r="AY166">
        <v>3</v>
      </c>
      <c r="BA166">
        <v>3</v>
      </c>
      <c r="BB166">
        <v>2</v>
      </c>
      <c r="BC166">
        <v>0</v>
      </c>
      <c r="BD166">
        <v>0</v>
      </c>
      <c r="BF166">
        <v>1</v>
      </c>
      <c r="BG166">
        <v>5</v>
      </c>
      <c r="BH166">
        <v>0</v>
      </c>
      <c r="BI166">
        <v>0</v>
      </c>
      <c r="BJ166">
        <v>3</v>
      </c>
      <c r="BK166" t="s">
        <v>164</v>
      </c>
      <c r="BL166" t="s">
        <v>142</v>
      </c>
      <c r="BM166" t="s">
        <v>142</v>
      </c>
      <c r="BN166" t="s">
        <v>119</v>
      </c>
      <c r="BO166" t="s">
        <v>144</v>
      </c>
      <c r="BP166" t="s">
        <v>120</v>
      </c>
      <c r="BR166" t="s">
        <v>102</v>
      </c>
      <c r="BS166" t="s">
        <v>119</v>
      </c>
      <c r="BT166" t="s">
        <v>121</v>
      </c>
      <c r="BU166" t="s">
        <v>154</v>
      </c>
      <c r="BV166" t="s">
        <v>120</v>
      </c>
      <c r="BW166" t="s">
        <v>122</v>
      </c>
      <c r="BX166" t="s">
        <v>154</v>
      </c>
      <c r="BY166" t="s">
        <v>120</v>
      </c>
      <c r="BZ166" t="s">
        <v>123</v>
      </c>
      <c r="CA166" t="s">
        <v>154</v>
      </c>
      <c r="CD166" t="s">
        <v>126</v>
      </c>
      <c r="CE166" t="s">
        <v>125</v>
      </c>
      <c r="CF166" t="s">
        <v>125</v>
      </c>
      <c r="CG166" t="s">
        <v>125</v>
      </c>
      <c r="CH166" t="s">
        <v>126</v>
      </c>
      <c r="CI166" t="s">
        <v>125</v>
      </c>
      <c r="CK166">
        <v>2</v>
      </c>
      <c r="CL166">
        <v>3</v>
      </c>
      <c r="CM166">
        <v>1</v>
      </c>
      <c r="CN166" t="s">
        <v>182</v>
      </c>
      <c r="CP166" t="s">
        <v>147</v>
      </c>
      <c r="CQ166" t="s">
        <v>156</v>
      </c>
      <c r="CR166" t="s">
        <v>128</v>
      </c>
      <c r="CS166" t="s">
        <v>158</v>
      </c>
      <c r="CT166" t="s">
        <v>159</v>
      </c>
      <c r="CU166" t="s">
        <v>317</v>
      </c>
    </row>
    <row r="167" spans="1:99" x14ac:dyDescent="0.15">
      <c r="A167" t="s">
        <v>99</v>
      </c>
      <c r="B167" s="1" t="s">
        <v>305</v>
      </c>
      <c r="C167">
        <v>55</v>
      </c>
      <c r="D167">
        <v>1.63</v>
      </c>
      <c r="E167">
        <v>66</v>
      </c>
      <c r="F167">
        <v>97</v>
      </c>
      <c r="G167" s="1">
        <f t="shared" si="6"/>
        <v>0.68041237113402064</v>
      </c>
      <c r="H167" s="2">
        <f t="shared" si="5"/>
        <v>20.700816741315069</v>
      </c>
      <c r="I167" t="s">
        <v>150</v>
      </c>
      <c r="J167" t="s">
        <v>107</v>
      </c>
      <c r="M167" t="s">
        <v>231</v>
      </c>
      <c r="O167" t="s">
        <v>151</v>
      </c>
      <c r="P167" t="s">
        <v>106</v>
      </c>
      <c r="Q167" t="s">
        <v>107</v>
      </c>
      <c r="S167" t="s">
        <v>162</v>
      </c>
      <c r="U167" t="s">
        <v>266</v>
      </c>
      <c r="W167" t="s">
        <v>107</v>
      </c>
      <c r="Y167" t="s">
        <v>107</v>
      </c>
      <c r="AH167" t="s">
        <v>140</v>
      </c>
      <c r="AI167" t="s">
        <v>180</v>
      </c>
      <c r="AJ167" t="s">
        <v>243</v>
      </c>
      <c r="AK167" t="s">
        <v>116</v>
      </c>
      <c r="AM167">
        <v>3</v>
      </c>
      <c r="AN167">
        <v>2</v>
      </c>
      <c r="AO167">
        <v>2</v>
      </c>
      <c r="AP167">
        <v>2</v>
      </c>
      <c r="AQ167">
        <v>2</v>
      </c>
      <c r="AR167">
        <v>4</v>
      </c>
      <c r="AS167">
        <v>1</v>
      </c>
      <c r="AT167">
        <v>2</v>
      </c>
      <c r="AU167">
        <v>0</v>
      </c>
      <c r="AV167">
        <v>0</v>
      </c>
      <c r="AW167" t="s">
        <v>216</v>
      </c>
      <c r="AY167">
        <v>2</v>
      </c>
      <c r="BA167">
        <v>1</v>
      </c>
      <c r="BB167">
        <v>0</v>
      </c>
      <c r="BC167">
        <v>0</v>
      </c>
      <c r="BD167">
        <v>2</v>
      </c>
      <c r="BF167">
        <v>3</v>
      </c>
      <c r="BG167">
        <v>2</v>
      </c>
      <c r="BH167">
        <v>2</v>
      </c>
      <c r="BI167">
        <v>4</v>
      </c>
      <c r="BJ167">
        <v>1</v>
      </c>
      <c r="BK167" t="s">
        <v>119</v>
      </c>
      <c r="BL167" t="s">
        <v>164</v>
      </c>
      <c r="BM167" t="s">
        <v>142</v>
      </c>
      <c r="BN167" t="s">
        <v>164</v>
      </c>
      <c r="BO167" t="s">
        <v>143</v>
      </c>
      <c r="BP167" t="s">
        <v>120</v>
      </c>
      <c r="BR167" t="s">
        <v>187</v>
      </c>
      <c r="BS167" t="s">
        <v>119</v>
      </c>
      <c r="BT167" t="s">
        <v>121</v>
      </c>
      <c r="BU167" t="s">
        <v>144</v>
      </c>
      <c r="BV167" t="s">
        <v>143</v>
      </c>
      <c r="BW167" t="s">
        <v>145</v>
      </c>
      <c r="BX167" t="s">
        <v>156</v>
      </c>
      <c r="BY167" t="s">
        <v>120</v>
      </c>
      <c r="BZ167" t="s">
        <v>123</v>
      </c>
      <c r="CA167" t="s">
        <v>124</v>
      </c>
      <c r="CD167" t="s">
        <v>125</v>
      </c>
      <c r="CE167" t="s">
        <v>125</v>
      </c>
      <c r="CF167" t="s">
        <v>125</v>
      </c>
      <c r="CG167" t="s">
        <v>126</v>
      </c>
      <c r="CH167" t="s">
        <v>126</v>
      </c>
      <c r="CI167" t="s">
        <v>126</v>
      </c>
      <c r="CK167">
        <v>2</v>
      </c>
      <c r="CL167">
        <v>3</v>
      </c>
      <c r="CM167">
        <v>1</v>
      </c>
      <c r="CN167" t="s">
        <v>157</v>
      </c>
      <c r="CP167" t="s">
        <v>120</v>
      </c>
      <c r="CQ167" t="s">
        <v>124</v>
      </c>
      <c r="CR167" t="s">
        <v>190</v>
      </c>
      <c r="CS167" t="s">
        <v>158</v>
      </c>
      <c r="CT167" t="s">
        <v>159</v>
      </c>
      <c r="CU167" t="s">
        <v>131</v>
      </c>
    </row>
    <row r="168" spans="1:99" x14ac:dyDescent="0.15">
      <c r="A168" t="s">
        <v>99</v>
      </c>
      <c r="B168" s="1" t="s">
        <v>305</v>
      </c>
      <c r="C168">
        <v>66.8</v>
      </c>
      <c r="D168">
        <v>1.63</v>
      </c>
      <c r="E168">
        <v>75</v>
      </c>
      <c r="F168">
        <v>102</v>
      </c>
      <c r="G168" s="1">
        <f t="shared" si="6"/>
        <v>0.73529411764705888</v>
      </c>
      <c r="H168" s="2">
        <f t="shared" si="5"/>
        <v>25.142082878542663</v>
      </c>
      <c r="I168" t="s">
        <v>150</v>
      </c>
      <c r="J168" t="s">
        <v>107</v>
      </c>
      <c r="M168" t="s">
        <v>231</v>
      </c>
      <c r="O168" t="s">
        <v>224</v>
      </c>
      <c r="P168" t="s">
        <v>160</v>
      </c>
      <c r="Q168" t="s">
        <v>102</v>
      </c>
      <c r="R168" t="s">
        <v>161</v>
      </c>
      <c r="S168" t="s">
        <v>108</v>
      </c>
      <c r="U168" t="s">
        <v>318</v>
      </c>
      <c r="W168" t="s">
        <v>107</v>
      </c>
      <c r="Y168" t="s">
        <v>102</v>
      </c>
      <c r="AA168">
        <v>0</v>
      </c>
      <c r="AB168">
        <v>0</v>
      </c>
      <c r="AC168">
        <v>0</v>
      </c>
      <c r="AD168">
        <v>0</v>
      </c>
      <c r="AE168">
        <v>0</v>
      </c>
      <c r="AF168">
        <v>2</v>
      </c>
      <c r="AH168" t="s">
        <v>153</v>
      </c>
      <c r="AI168" t="s">
        <v>180</v>
      </c>
      <c r="AJ168" t="s">
        <v>243</v>
      </c>
      <c r="AK168" t="s">
        <v>118</v>
      </c>
      <c r="AM168">
        <v>0</v>
      </c>
      <c r="AN168">
        <v>0</v>
      </c>
      <c r="AO168">
        <v>0</v>
      </c>
      <c r="AP168">
        <v>0</v>
      </c>
      <c r="AQ168">
        <v>0</v>
      </c>
      <c r="AR168">
        <v>0</v>
      </c>
      <c r="AS168">
        <v>0</v>
      </c>
      <c r="AT168">
        <v>0</v>
      </c>
      <c r="AU168">
        <v>0</v>
      </c>
      <c r="AV168">
        <v>0</v>
      </c>
      <c r="AW168" t="s">
        <v>216</v>
      </c>
      <c r="AY168">
        <v>1</v>
      </c>
      <c r="BA168">
        <v>0</v>
      </c>
      <c r="BB168">
        <v>5</v>
      </c>
      <c r="BC168">
        <v>0</v>
      </c>
      <c r="BD168">
        <v>0</v>
      </c>
      <c r="BF168">
        <v>0</v>
      </c>
      <c r="BG168">
        <v>0</v>
      </c>
      <c r="BH168">
        <v>5</v>
      </c>
      <c r="BI168">
        <v>0</v>
      </c>
      <c r="BJ168">
        <v>5</v>
      </c>
      <c r="BK168" t="s">
        <v>119</v>
      </c>
      <c r="BL168" t="s">
        <v>142</v>
      </c>
      <c r="BM168" t="s">
        <v>142</v>
      </c>
      <c r="BN168" t="s">
        <v>119</v>
      </c>
      <c r="BO168" t="s">
        <v>156</v>
      </c>
      <c r="BP168" t="s">
        <v>156</v>
      </c>
      <c r="BR168" t="s">
        <v>102</v>
      </c>
      <c r="BS168" t="s">
        <v>155</v>
      </c>
      <c r="BT168" t="s">
        <v>121</v>
      </c>
      <c r="BU168" t="s">
        <v>156</v>
      </c>
      <c r="BV168" t="s">
        <v>156</v>
      </c>
      <c r="BW168" t="s">
        <v>145</v>
      </c>
      <c r="BX168" t="s">
        <v>156</v>
      </c>
      <c r="BY168" t="s">
        <v>156</v>
      </c>
      <c r="BZ168" t="s">
        <v>123</v>
      </c>
      <c r="CA168" t="s">
        <v>120</v>
      </c>
      <c r="CD168" t="s">
        <v>125</v>
      </c>
      <c r="CE168" t="s">
        <v>125</v>
      </c>
      <c r="CF168" t="s">
        <v>125</v>
      </c>
      <c r="CG168" t="s">
        <v>126</v>
      </c>
      <c r="CH168" t="s">
        <v>125</v>
      </c>
      <c r="CI168" t="s">
        <v>125</v>
      </c>
      <c r="CK168">
        <v>3</v>
      </c>
      <c r="CL168">
        <v>1</v>
      </c>
      <c r="CM168">
        <v>2</v>
      </c>
      <c r="CN168" t="s">
        <v>182</v>
      </c>
      <c r="CP168" t="s">
        <v>156</v>
      </c>
      <c r="CQ168" t="s">
        <v>156</v>
      </c>
      <c r="CR168" t="s">
        <v>128</v>
      </c>
      <c r="CS168" t="s">
        <v>129</v>
      </c>
      <c r="CT168" t="s">
        <v>188</v>
      </c>
      <c r="CU168" t="s">
        <v>131</v>
      </c>
    </row>
    <row r="169" spans="1:99" x14ac:dyDescent="0.15">
      <c r="A169" t="s">
        <v>99</v>
      </c>
      <c r="B169" s="1" t="s">
        <v>305</v>
      </c>
      <c r="C169">
        <v>45.8</v>
      </c>
      <c r="D169">
        <v>1.47</v>
      </c>
      <c r="E169">
        <v>68</v>
      </c>
      <c r="F169">
        <v>84</v>
      </c>
      <c r="G169" s="1">
        <f t="shared" si="6"/>
        <v>0.80952380952380953</v>
      </c>
      <c r="H169" s="2">
        <f t="shared" si="5"/>
        <v>21.19487250682586</v>
      </c>
      <c r="I169" t="s">
        <v>150</v>
      </c>
      <c r="J169" t="s">
        <v>107</v>
      </c>
      <c r="M169" t="s">
        <v>231</v>
      </c>
      <c r="O169" t="s">
        <v>151</v>
      </c>
      <c r="P169" t="s">
        <v>160</v>
      </c>
      <c r="Q169" t="s">
        <v>102</v>
      </c>
      <c r="R169" t="s">
        <v>152</v>
      </c>
      <c r="S169" t="s">
        <v>162</v>
      </c>
      <c r="U169" t="s">
        <v>192</v>
      </c>
      <c r="W169" t="s">
        <v>107</v>
      </c>
      <c r="Y169" t="s">
        <v>107</v>
      </c>
      <c r="AH169" t="s">
        <v>113</v>
      </c>
      <c r="AI169" t="s">
        <v>114</v>
      </c>
      <c r="AJ169" t="s">
        <v>243</v>
      </c>
      <c r="AK169" t="s">
        <v>215</v>
      </c>
      <c r="AM169">
        <v>1</v>
      </c>
      <c r="AN169">
        <v>0</v>
      </c>
      <c r="AO169">
        <v>0</v>
      </c>
      <c r="AP169">
        <v>0</v>
      </c>
      <c r="AQ169">
        <v>0</v>
      </c>
      <c r="AR169">
        <v>3</v>
      </c>
      <c r="AS169">
        <v>0</v>
      </c>
      <c r="AT169">
        <v>1</v>
      </c>
      <c r="AU169">
        <v>0</v>
      </c>
      <c r="AV169">
        <v>0</v>
      </c>
      <c r="AW169" t="s">
        <v>181</v>
      </c>
      <c r="AY169">
        <v>2</v>
      </c>
      <c r="BA169">
        <v>3</v>
      </c>
      <c r="BB169">
        <v>0</v>
      </c>
      <c r="BC169">
        <v>0</v>
      </c>
      <c r="BD169">
        <v>0</v>
      </c>
      <c r="BF169">
        <v>2</v>
      </c>
      <c r="BG169">
        <v>3</v>
      </c>
      <c r="BH169">
        <v>0</v>
      </c>
      <c r="BI169">
        <v>4</v>
      </c>
      <c r="BJ169">
        <v>2</v>
      </c>
      <c r="BK169" t="s">
        <v>119</v>
      </c>
      <c r="BL169" t="s">
        <v>142</v>
      </c>
      <c r="BM169" t="s">
        <v>142</v>
      </c>
      <c r="BN169" t="s">
        <v>118</v>
      </c>
      <c r="BO169" t="s">
        <v>144</v>
      </c>
      <c r="BP169" t="s">
        <v>143</v>
      </c>
      <c r="BR169" t="s">
        <v>102</v>
      </c>
      <c r="BS169" t="s">
        <v>142</v>
      </c>
      <c r="BT169" t="s">
        <v>121</v>
      </c>
      <c r="BU169" t="s">
        <v>120</v>
      </c>
      <c r="BV169" t="s">
        <v>156</v>
      </c>
      <c r="BW169" t="s">
        <v>145</v>
      </c>
      <c r="BX169" t="s">
        <v>120</v>
      </c>
      <c r="BY169" t="s">
        <v>124</v>
      </c>
      <c r="BZ169" t="s">
        <v>123</v>
      </c>
      <c r="CA169" t="s">
        <v>154</v>
      </c>
      <c r="CD169" t="s">
        <v>125</v>
      </c>
      <c r="CE169" t="s">
        <v>125</v>
      </c>
      <c r="CF169" t="s">
        <v>126</v>
      </c>
      <c r="CG169" t="s">
        <v>125</v>
      </c>
      <c r="CH169" t="s">
        <v>126</v>
      </c>
      <c r="CI169" t="s">
        <v>125</v>
      </c>
      <c r="CK169">
        <v>2</v>
      </c>
      <c r="CN169" t="s">
        <v>182</v>
      </c>
      <c r="CP169" t="s">
        <v>147</v>
      </c>
      <c r="CQ169" t="s">
        <v>147</v>
      </c>
      <c r="CR169" t="s">
        <v>128</v>
      </c>
      <c r="CS169" t="s">
        <v>129</v>
      </c>
      <c r="CT169" t="s">
        <v>159</v>
      </c>
      <c r="CU169" t="s">
        <v>131</v>
      </c>
    </row>
    <row r="170" spans="1:99" x14ac:dyDescent="0.15">
      <c r="A170" t="s">
        <v>99</v>
      </c>
      <c r="B170" s="1" t="s">
        <v>305</v>
      </c>
      <c r="C170">
        <v>67.5</v>
      </c>
      <c r="D170">
        <v>1.62</v>
      </c>
      <c r="E170">
        <v>80</v>
      </c>
      <c r="F170">
        <v>101</v>
      </c>
      <c r="G170" s="1">
        <f t="shared" si="6"/>
        <v>0.79207920792079212</v>
      </c>
      <c r="H170" s="2">
        <f t="shared" si="5"/>
        <v>25.720164609053494</v>
      </c>
      <c r="I170" t="s">
        <v>150</v>
      </c>
      <c r="J170" t="s">
        <v>107</v>
      </c>
      <c r="M170" t="s">
        <v>231</v>
      </c>
      <c r="O170" t="s">
        <v>224</v>
      </c>
      <c r="P170" t="s">
        <v>106</v>
      </c>
      <c r="Q170" t="s">
        <v>102</v>
      </c>
      <c r="R170" t="s">
        <v>152</v>
      </c>
      <c r="S170" t="s">
        <v>108</v>
      </c>
      <c r="U170" t="s">
        <v>319</v>
      </c>
      <c r="W170" t="s">
        <v>107</v>
      </c>
      <c r="Y170" t="s">
        <v>102</v>
      </c>
      <c r="AA170">
        <v>0</v>
      </c>
      <c r="AB170">
        <v>0</v>
      </c>
      <c r="AC170">
        <v>0</v>
      </c>
      <c r="AD170">
        <v>2</v>
      </c>
      <c r="AF170">
        <v>3</v>
      </c>
      <c r="AH170" t="s">
        <v>179</v>
      </c>
      <c r="AI170" t="s">
        <v>114</v>
      </c>
      <c r="AJ170" t="s">
        <v>141</v>
      </c>
      <c r="AK170" t="s">
        <v>116</v>
      </c>
      <c r="AM170">
        <v>2</v>
      </c>
      <c r="AN170">
        <v>1</v>
      </c>
      <c r="AO170">
        <v>0</v>
      </c>
      <c r="AP170">
        <v>0</v>
      </c>
      <c r="AQ170">
        <v>0</v>
      </c>
      <c r="AR170">
        <v>2</v>
      </c>
      <c r="AS170">
        <v>0</v>
      </c>
      <c r="AT170">
        <v>2</v>
      </c>
      <c r="AU170">
        <v>0</v>
      </c>
      <c r="AV170">
        <v>0</v>
      </c>
      <c r="AW170" t="s">
        <v>216</v>
      </c>
      <c r="AY170">
        <v>2</v>
      </c>
      <c r="BA170">
        <v>2</v>
      </c>
      <c r="BB170">
        <v>1</v>
      </c>
      <c r="BC170">
        <v>0</v>
      </c>
      <c r="BD170">
        <v>2</v>
      </c>
      <c r="BF170">
        <v>2</v>
      </c>
      <c r="BG170">
        <v>4</v>
      </c>
      <c r="BH170">
        <v>2</v>
      </c>
      <c r="BI170">
        <v>3</v>
      </c>
      <c r="BJ170">
        <v>4</v>
      </c>
      <c r="BK170" t="s">
        <v>119</v>
      </c>
      <c r="BL170" t="s">
        <v>119</v>
      </c>
      <c r="BM170" t="s">
        <v>142</v>
      </c>
      <c r="BN170" t="s">
        <v>119</v>
      </c>
      <c r="BO170" t="s">
        <v>120</v>
      </c>
      <c r="BP170" t="s">
        <v>154</v>
      </c>
      <c r="BR170" t="s">
        <v>107</v>
      </c>
      <c r="BS170" t="s">
        <v>119</v>
      </c>
      <c r="BT170" t="s">
        <v>121</v>
      </c>
      <c r="BU170" t="s">
        <v>156</v>
      </c>
      <c r="BV170" t="s">
        <v>156</v>
      </c>
      <c r="BW170" t="s">
        <v>122</v>
      </c>
      <c r="BX170" t="s">
        <v>156</v>
      </c>
      <c r="BY170" t="s">
        <v>156</v>
      </c>
      <c r="BZ170" t="s">
        <v>123</v>
      </c>
      <c r="CA170" t="s">
        <v>124</v>
      </c>
      <c r="CD170" t="s">
        <v>125</v>
      </c>
      <c r="CE170" t="s">
        <v>126</v>
      </c>
      <c r="CF170" t="s">
        <v>125</v>
      </c>
      <c r="CG170" t="s">
        <v>126</v>
      </c>
      <c r="CH170" t="s">
        <v>125</v>
      </c>
      <c r="CI170" t="s">
        <v>125</v>
      </c>
      <c r="CK170">
        <v>1</v>
      </c>
      <c r="CL170">
        <v>2</v>
      </c>
      <c r="CM170">
        <v>3</v>
      </c>
      <c r="CN170" t="s">
        <v>157</v>
      </c>
      <c r="CP170" t="s">
        <v>120</v>
      </c>
      <c r="CQ170" t="s">
        <v>210</v>
      </c>
      <c r="CR170" t="s">
        <v>190</v>
      </c>
      <c r="CS170" t="s">
        <v>158</v>
      </c>
      <c r="CT170" t="s">
        <v>159</v>
      </c>
      <c r="CU170" t="s">
        <v>131</v>
      </c>
    </row>
    <row r="171" spans="1:99" x14ac:dyDescent="0.15">
      <c r="A171" t="s">
        <v>99</v>
      </c>
      <c r="B171" s="1" t="s">
        <v>305</v>
      </c>
      <c r="C171">
        <v>57.2</v>
      </c>
      <c r="D171">
        <v>1.7</v>
      </c>
      <c r="E171">
        <v>67</v>
      </c>
      <c r="F171">
        <v>95</v>
      </c>
      <c r="G171" s="1">
        <f t="shared" si="6"/>
        <v>0.70526315789473681</v>
      </c>
      <c r="H171" s="2">
        <f t="shared" si="5"/>
        <v>19.792387543252598</v>
      </c>
      <c r="I171" t="s">
        <v>150</v>
      </c>
      <c r="J171" t="s">
        <v>107</v>
      </c>
      <c r="M171" t="s">
        <v>231</v>
      </c>
      <c r="O171" t="s">
        <v>224</v>
      </c>
      <c r="P171" t="s">
        <v>160</v>
      </c>
      <c r="Q171" t="s">
        <v>102</v>
      </c>
      <c r="R171" t="s">
        <v>152</v>
      </c>
      <c r="S171" t="s">
        <v>162</v>
      </c>
      <c r="U171" t="s">
        <v>192</v>
      </c>
      <c r="W171" t="s">
        <v>107</v>
      </c>
      <c r="Y171" t="s">
        <v>107</v>
      </c>
      <c r="AH171" t="s">
        <v>179</v>
      </c>
      <c r="AI171" t="s">
        <v>180</v>
      </c>
      <c r="AJ171" t="s">
        <v>141</v>
      </c>
      <c r="AK171" t="s">
        <v>215</v>
      </c>
      <c r="AM171">
        <v>4</v>
      </c>
      <c r="AN171">
        <v>4</v>
      </c>
      <c r="AO171">
        <v>1</v>
      </c>
      <c r="AP171">
        <v>0</v>
      </c>
      <c r="AQ171">
        <v>2</v>
      </c>
      <c r="AR171">
        <v>3</v>
      </c>
      <c r="AS171">
        <v>0</v>
      </c>
      <c r="AT171">
        <v>4</v>
      </c>
      <c r="AU171">
        <v>2</v>
      </c>
      <c r="AV171">
        <v>1</v>
      </c>
      <c r="AW171" t="s">
        <v>216</v>
      </c>
      <c r="AY171">
        <v>5</v>
      </c>
      <c r="BA171">
        <v>0</v>
      </c>
      <c r="BB171">
        <v>0</v>
      </c>
      <c r="BC171">
        <v>5</v>
      </c>
      <c r="BD171">
        <v>0</v>
      </c>
      <c r="BF171">
        <v>2</v>
      </c>
      <c r="BG171">
        <v>5</v>
      </c>
      <c r="BH171">
        <v>3</v>
      </c>
      <c r="BI171">
        <v>4</v>
      </c>
      <c r="BJ171">
        <v>4</v>
      </c>
      <c r="BK171" t="s">
        <v>119</v>
      </c>
      <c r="BL171" t="s">
        <v>198</v>
      </c>
      <c r="BM171" t="s">
        <v>142</v>
      </c>
      <c r="BN171" t="s">
        <v>118</v>
      </c>
      <c r="BO171" t="s">
        <v>143</v>
      </c>
      <c r="BP171" t="s">
        <v>143</v>
      </c>
      <c r="BR171" t="s">
        <v>102</v>
      </c>
      <c r="BS171" t="s">
        <v>119</v>
      </c>
      <c r="BT171" t="s">
        <v>121</v>
      </c>
      <c r="BU171" t="s">
        <v>154</v>
      </c>
      <c r="BV171" t="s">
        <v>154</v>
      </c>
      <c r="BW171" t="s">
        <v>219</v>
      </c>
      <c r="BX171" t="s">
        <v>120</v>
      </c>
      <c r="BY171" t="s">
        <v>120</v>
      </c>
      <c r="BZ171" t="s">
        <v>146</v>
      </c>
      <c r="CA171" t="s">
        <v>120</v>
      </c>
      <c r="CD171" t="s">
        <v>125</v>
      </c>
      <c r="CE171" t="s">
        <v>125</v>
      </c>
      <c r="CF171" t="s">
        <v>125</v>
      </c>
      <c r="CG171" t="s">
        <v>126</v>
      </c>
      <c r="CH171" t="s">
        <v>126</v>
      </c>
      <c r="CI171" t="s">
        <v>125</v>
      </c>
      <c r="CK171">
        <v>1</v>
      </c>
      <c r="CL171">
        <v>2</v>
      </c>
      <c r="CM171">
        <v>3</v>
      </c>
      <c r="CN171" t="s">
        <v>182</v>
      </c>
      <c r="CP171" t="s">
        <v>120</v>
      </c>
      <c r="CQ171" t="s">
        <v>120</v>
      </c>
      <c r="CR171" t="s">
        <v>190</v>
      </c>
      <c r="CS171" t="s">
        <v>129</v>
      </c>
      <c r="CT171" t="s">
        <v>148</v>
      </c>
      <c r="CU171" t="s">
        <v>131</v>
      </c>
    </row>
    <row r="172" spans="1:99" x14ac:dyDescent="0.15">
      <c r="A172" t="s">
        <v>99</v>
      </c>
      <c r="B172" s="1" t="s">
        <v>305</v>
      </c>
      <c r="C172">
        <v>52</v>
      </c>
      <c r="D172">
        <v>1.57</v>
      </c>
      <c r="E172">
        <v>66</v>
      </c>
      <c r="F172">
        <v>91</v>
      </c>
      <c r="G172" s="1">
        <f t="shared" si="6"/>
        <v>0.72527472527472525</v>
      </c>
      <c r="H172" s="2">
        <f t="shared" si="5"/>
        <v>21.096190514828187</v>
      </c>
      <c r="I172" t="s">
        <v>150</v>
      </c>
      <c r="J172" t="s">
        <v>107</v>
      </c>
      <c r="M172" t="s">
        <v>231</v>
      </c>
      <c r="O172" t="s">
        <v>224</v>
      </c>
      <c r="P172" t="s">
        <v>160</v>
      </c>
      <c r="Q172" t="s">
        <v>107</v>
      </c>
      <c r="S172" t="s">
        <v>162</v>
      </c>
      <c r="U172" t="s">
        <v>217</v>
      </c>
      <c r="W172" t="s">
        <v>107</v>
      </c>
      <c r="Y172" t="s">
        <v>107</v>
      </c>
      <c r="AH172" t="s">
        <v>179</v>
      </c>
      <c r="AI172" t="s">
        <v>169</v>
      </c>
      <c r="AJ172" t="s">
        <v>243</v>
      </c>
      <c r="AK172" t="s">
        <v>116</v>
      </c>
      <c r="AM172">
        <v>2</v>
      </c>
      <c r="AN172">
        <v>2</v>
      </c>
      <c r="AO172">
        <v>0</v>
      </c>
      <c r="AP172">
        <v>1</v>
      </c>
      <c r="AQ172">
        <v>1</v>
      </c>
      <c r="AR172">
        <v>3</v>
      </c>
      <c r="AS172">
        <v>0</v>
      </c>
      <c r="AT172">
        <v>2</v>
      </c>
      <c r="AU172">
        <v>0</v>
      </c>
      <c r="AV172">
        <v>0</v>
      </c>
      <c r="AW172" t="s">
        <v>137</v>
      </c>
      <c r="AX172" t="s">
        <v>249</v>
      </c>
      <c r="AY172">
        <v>4</v>
      </c>
      <c r="BA172">
        <v>4</v>
      </c>
      <c r="BB172">
        <v>1</v>
      </c>
      <c r="BC172">
        <v>1</v>
      </c>
      <c r="BD172">
        <v>0</v>
      </c>
      <c r="BF172">
        <v>3</v>
      </c>
      <c r="BG172">
        <v>4</v>
      </c>
      <c r="BH172">
        <v>0</v>
      </c>
      <c r="BI172">
        <v>5</v>
      </c>
      <c r="BJ172">
        <v>2</v>
      </c>
      <c r="BK172" t="s">
        <v>119</v>
      </c>
      <c r="BL172" t="s">
        <v>119</v>
      </c>
      <c r="BM172" t="s">
        <v>142</v>
      </c>
      <c r="BN172" t="s">
        <v>118</v>
      </c>
      <c r="BO172" t="s">
        <v>120</v>
      </c>
      <c r="BP172" t="s">
        <v>120</v>
      </c>
      <c r="BR172" t="s">
        <v>102</v>
      </c>
      <c r="BS172" t="s">
        <v>119</v>
      </c>
      <c r="BT172" t="s">
        <v>121</v>
      </c>
      <c r="BU172" t="s">
        <v>154</v>
      </c>
      <c r="BV172" t="s">
        <v>154</v>
      </c>
      <c r="BW172" t="s">
        <v>190</v>
      </c>
      <c r="BX172" t="s">
        <v>120</v>
      </c>
      <c r="BY172" t="s">
        <v>120</v>
      </c>
      <c r="BZ172" t="s">
        <v>123</v>
      </c>
      <c r="CA172" t="s">
        <v>120</v>
      </c>
      <c r="CD172" t="s">
        <v>125</v>
      </c>
      <c r="CE172" t="s">
        <v>126</v>
      </c>
      <c r="CF172" t="s">
        <v>126</v>
      </c>
      <c r="CG172" t="s">
        <v>125</v>
      </c>
      <c r="CH172" t="s">
        <v>125</v>
      </c>
      <c r="CI172" t="s">
        <v>125</v>
      </c>
      <c r="CK172">
        <v>1</v>
      </c>
      <c r="CL172">
        <v>2</v>
      </c>
      <c r="CM172">
        <v>3</v>
      </c>
      <c r="CN172" t="s">
        <v>182</v>
      </c>
      <c r="CP172" t="s">
        <v>124</v>
      </c>
      <c r="CQ172" t="s">
        <v>210</v>
      </c>
      <c r="CR172" t="s">
        <v>220</v>
      </c>
      <c r="CS172" t="s">
        <v>203</v>
      </c>
      <c r="CT172" t="s">
        <v>159</v>
      </c>
      <c r="CU172" t="s">
        <v>190</v>
      </c>
    </row>
    <row r="173" spans="1:99" x14ac:dyDescent="0.15">
      <c r="A173" t="s">
        <v>99</v>
      </c>
      <c r="B173" s="1" t="s">
        <v>305</v>
      </c>
      <c r="C173">
        <v>61.3</v>
      </c>
      <c r="D173">
        <v>1.58</v>
      </c>
      <c r="E173">
        <v>80</v>
      </c>
      <c r="F173">
        <v>98</v>
      </c>
      <c r="G173" s="1">
        <f t="shared" si="6"/>
        <v>0.81632653061224492</v>
      </c>
      <c r="H173" s="2">
        <f t="shared" si="5"/>
        <v>24.555359717993905</v>
      </c>
      <c r="I173" t="s">
        <v>150</v>
      </c>
      <c r="J173" t="s">
        <v>107</v>
      </c>
      <c r="M173" t="s">
        <v>231</v>
      </c>
      <c r="O173" t="s">
        <v>224</v>
      </c>
      <c r="P173" t="s">
        <v>160</v>
      </c>
      <c r="Q173" t="s">
        <v>107</v>
      </c>
      <c r="S173" t="s">
        <v>162</v>
      </c>
      <c r="U173" t="s">
        <v>271</v>
      </c>
      <c r="W173" t="s">
        <v>107</v>
      </c>
      <c r="Y173" t="s">
        <v>102</v>
      </c>
      <c r="AA173">
        <v>0</v>
      </c>
      <c r="AB173">
        <v>0</v>
      </c>
      <c r="AC173">
        <v>0</v>
      </c>
      <c r="AD173">
        <v>0</v>
      </c>
      <c r="AE173">
        <v>3</v>
      </c>
      <c r="AF173">
        <v>0</v>
      </c>
      <c r="AH173" t="s">
        <v>179</v>
      </c>
      <c r="AI173" t="s">
        <v>114</v>
      </c>
      <c r="AJ173" t="s">
        <v>141</v>
      </c>
      <c r="AK173" t="s">
        <v>116</v>
      </c>
      <c r="AM173">
        <v>0</v>
      </c>
      <c r="AN173">
        <v>0</v>
      </c>
      <c r="AO173">
        <v>0</v>
      </c>
      <c r="AP173">
        <v>0</v>
      </c>
      <c r="AQ173">
        <v>0</v>
      </c>
      <c r="AR173">
        <v>1</v>
      </c>
      <c r="AS173">
        <v>0</v>
      </c>
      <c r="AT173">
        <v>1</v>
      </c>
      <c r="AU173">
        <v>0</v>
      </c>
      <c r="AV173">
        <v>0</v>
      </c>
      <c r="AW173" t="s">
        <v>117</v>
      </c>
      <c r="AY173">
        <v>0</v>
      </c>
      <c r="BA173">
        <v>0</v>
      </c>
      <c r="BB173">
        <v>5</v>
      </c>
      <c r="BC173">
        <v>0</v>
      </c>
      <c r="BD173">
        <v>0</v>
      </c>
      <c r="BF173">
        <v>0</v>
      </c>
      <c r="BG173">
        <v>2</v>
      </c>
      <c r="BH173">
        <v>0</v>
      </c>
      <c r="BI173">
        <v>3</v>
      </c>
      <c r="BJ173">
        <v>3</v>
      </c>
      <c r="BK173" t="s">
        <v>119</v>
      </c>
      <c r="BL173" t="s">
        <v>198</v>
      </c>
      <c r="BM173" t="s">
        <v>164</v>
      </c>
      <c r="BN173" t="s">
        <v>118</v>
      </c>
      <c r="BO173" t="s">
        <v>144</v>
      </c>
      <c r="BP173" t="s">
        <v>143</v>
      </c>
      <c r="BR173" t="s">
        <v>107</v>
      </c>
      <c r="BS173" t="s">
        <v>119</v>
      </c>
      <c r="BT173" t="s">
        <v>121</v>
      </c>
      <c r="BU173" t="s">
        <v>120</v>
      </c>
      <c r="BV173" t="s">
        <v>156</v>
      </c>
      <c r="BW173" t="s">
        <v>145</v>
      </c>
      <c r="BX173" t="s">
        <v>120</v>
      </c>
      <c r="BY173" t="s">
        <v>120</v>
      </c>
      <c r="BZ173" t="s">
        <v>123</v>
      </c>
      <c r="CA173" t="s">
        <v>154</v>
      </c>
      <c r="CD173" t="s">
        <v>125</v>
      </c>
      <c r="CE173" t="s">
        <v>125</v>
      </c>
      <c r="CF173" t="s">
        <v>125</v>
      </c>
      <c r="CG173" t="s">
        <v>126</v>
      </c>
      <c r="CH173" t="s">
        <v>126</v>
      </c>
      <c r="CI173" t="s">
        <v>125</v>
      </c>
      <c r="CK173">
        <v>1</v>
      </c>
      <c r="CL173">
        <v>2</v>
      </c>
      <c r="CM173">
        <v>3</v>
      </c>
      <c r="CN173" t="s">
        <v>182</v>
      </c>
      <c r="CP173" t="s">
        <v>210</v>
      </c>
      <c r="CQ173" t="s">
        <v>210</v>
      </c>
      <c r="CR173" t="s">
        <v>211</v>
      </c>
      <c r="CS173" t="s">
        <v>158</v>
      </c>
      <c r="CT173" t="s">
        <v>148</v>
      </c>
      <c r="CU173" t="s">
        <v>131</v>
      </c>
    </row>
    <row r="174" spans="1:99" x14ac:dyDescent="0.15">
      <c r="A174" t="s">
        <v>171</v>
      </c>
      <c r="B174" s="1" t="s">
        <v>305</v>
      </c>
      <c r="C174">
        <v>61.7</v>
      </c>
      <c r="D174">
        <v>1.54</v>
      </c>
      <c r="E174">
        <v>85</v>
      </c>
      <c r="F174">
        <v>91</v>
      </c>
      <c r="G174" s="1">
        <f t="shared" si="6"/>
        <v>0.93406593406593408</v>
      </c>
      <c r="H174" s="2">
        <f t="shared" si="5"/>
        <v>26.016191600607186</v>
      </c>
      <c r="I174" t="s">
        <v>150</v>
      </c>
      <c r="J174" t="s">
        <v>107</v>
      </c>
      <c r="M174" t="s">
        <v>231</v>
      </c>
      <c r="O174" t="s">
        <v>224</v>
      </c>
      <c r="P174" t="s">
        <v>160</v>
      </c>
      <c r="Q174" t="s">
        <v>102</v>
      </c>
      <c r="R174" t="s">
        <v>136</v>
      </c>
      <c r="S174" t="s">
        <v>109</v>
      </c>
      <c r="U174" t="s">
        <v>284</v>
      </c>
      <c r="W174" t="s">
        <v>107</v>
      </c>
      <c r="Y174" t="s">
        <v>107</v>
      </c>
      <c r="AH174" t="s">
        <v>140</v>
      </c>
      <c r="AI174" t="s">
        <v>114</v>
      </c>
      <c r="AJ174" t="s">
        <v>141</v>
      </c>
      <c r="AK174" t="s">
        <v>215</v>
      </c>
      <c r="AM174">
        <v>1</v>
      </c>
      <c r="AN174">
        <v>0</v>
      </c>
      <c r="AO174">
        <v>0</v>
      </c>
      <c r="AP174">
        <v>0</v>
      </c>
      <c r="AQ174">
        <v>0</v>
      </c>
      <c r="AR174">
        <v>3</v>
      </c>
      <c r="AS174">
        <v>0</v>
      </c>
      <c r="AT174">
        <v>1</v>
      </c>
      <c r="AU174">
        <v>1</v>
      </c>
      <c r="AV174">
        <v>0</v>
      </c>
      <c r="AW174" t="s">
        <v>216</v>
      </c>
      <c r="AY174">
        <v>2</v>
      </c>
      <c r="BA174">
        <v>1</v>
      </c>
      <c r="BB174">
        <v>3</v>
      </c>
      <c r="BC174">
        <v>1</v>
      </c>
      <c r="BD174">
        <v>0</v>
      </c>
      <c r="BF174">
        <v>0</v>
      </c>
      <c r="BG174">
        <v>0</v>
      </c>
      <c r="BH174">
        <v>0</v>
      </c>
      <c r="BI174">
        <v>5</v>
      </c>
      <c r="BJ174">
        <v>0</v>
      </c>
      <c r="BK174" t="s">
        <v>118</v>
      </c>
      <c r="BL174" t="s">
        <v>142</v>
      </c>
      <c r="BM174" t="s">
        <v>142</v>
      </c>
      <c r="BN174" t="s">
        <v>118</v>
      </c>
      <c r="BO174" t="s">
        <v>144</v>
      </c>
      <c r="BP174" t="s">
        <v>144</v>
      </c>
      <c r="BR174" t="s">
        <v>102</v>
      </c>
      <c r="BS174" t="s">
        <v>142</v>
      </c>
      <c r="BT174" t="s">
        <v>121</v>
      </c>
      <c r="BU174" t="s">
        <v>120</v>
      </c>
      <c r="BV174" t="s">
        <v>120</v>
      </c>
      <c r="BW174" t="s">
        <v>122</v>
      </c>
      <c r="BX174" t="s">
        <v>120</v>
      </c>
      <c r="BY174" t="s">
        <v>120</v>
      </c>
      <c r="BZ174" t="s">
        <v>239</v>
      </c>
      <c r="CA174" t="s">
        <v>154</v>
      </c>
      <c r="CD174" t="s">
        <v>125</v>
      </c>
      <c r="CE174" t="s">
        <v>125</v>
      </c>
      <c r="CF174" t="s">
        <v>126</v>
      </c>
      <c r="CG174" t="s">
        <v>125</v>
      </c>
      <c r="CH174" t="s">
        <v>126</v>
      </c>
      <c r="CI174" t="s">
        <v>125</v>
      </c>
      <c r="CK174">
        <v>1</v>
      </c>
      <c r="CL174">
        <v>2</v>
      </c>
      <c r="CM174">
        <v>3</v>
      </c>
      <c r="CN174" t="s">
        <v>182</v>
      </c>
      <c r="CP174" t="s">
        <v>120</v>
      </c>
      <c r="CQ174" t="s">
        <v>124</v>
      </c>
      <c r="CR174" t="s">
        <v>211</v>
      </c>
      <c r="CS174" t="s">
        <v>158</v>
      </c>
      <c r="CT174" t="s">
        <v>159</v>
      </c>
      <c r="CU174" t="s">
        <v>131</v>
      </c>
    </row>
    <row r="175" spans="1:99" x14ac:dyDescent="0.15">
      <c r="A175" t="s">
        <v>171</v>
      </c>
      <c r="B175" s="1" t="s">
        <v>305</v>
      </c>
      <c r="C175">
        <v>60</v>
      </c>
      <c r="D175">
        <v>1.72</v>
      </c>
      <c r="E175">
        <v>72</v>
      </c>
      <c r="F175">
        <v>92</v>
      </c>
      <c r="G175" s="1">
        <f t="shared" si="6"/>
        <v>0.78260869565217395</v>
      </c>
      <c r="H175" s="2">
        <f t="shared" si="5"/>
        <v>20.281233098972418</v>
      </c>
      <c r="I175" t="s">
        <v>101</v>
      </c>
      <c r="J175" t="s">
        <v>107</v>
      </c>
      <c r="M175" t="s">
        <v>231</v>
      </c>
      <c r="O175" t="s">
        <v>151</v>
      </c>
      <c r="P175" t="s">
        <v>106</v>
      </c>
      <c r="Q175" t="s">
        <v>102</v>
      </c>
      <c r="R175" t="s">
        <v>152</v>
      </c>
      <c r="S175" t="s">
        <v>162</v>
      </c>
      <c r="U175" t="s">
        <v>284</v>
      </c>
      <c r="W175" t="s">
        <v>102</v>
      </c>
      <c r="X175" t="s">
        <v>197</v>
      </c>
      <c r="Y175" t="s">
        <v>102</v>
      </c>
      <c r="AA175">
        <v>0</v>
      </c>
      <c r="AB175">
        <v>0</v>
      </c>
      <c r="AC175">
        <v>0</v>
      </c>
      <c r="AD175">
        <v>3</v>
      </c>
      <c r="AE175">
        <v>0</v>
      </c>
      <c r="AF175">
        <v>0</v>
      </c>
      <c r="AH175" t="s">
        <v>140</v>
      </c>
      <c r="AI175" t="s">
        <v>114</v>
      </c>
      <c r="AJ175" t="s">
        <v>141</v>
      </c>
      <c r="AK175" t="s">
        <v>116</v>
      </c>
      <c r="AM175">
        <v>3</v>
      </c>
      <c r="AN175">
        <v>2</v>
      </c>
      <c r="AO175">
        <v>1</v>
      </c>
      <c r="AP175">
        <v>1</v>
      </c>
      <c r="AQ175">
        <v>2</v>
      </c>
      <c r="AR175">
        <v>4</v>
      </c>
      <c r="AS175">
        <v>1</v>
      </c>
      <c r="AT175">
        <v>2</v>
      </c>
      <c r="AU175">
        <v>0</v>
      </c>
      <c r="AV175">
        <v>0</v>
      </c>
      <c r="AW175" t="s">
        <v>216</v>
      </c>
      <c r="AY175">
        <v>5</v>
      </c>
      <c r="BA175">
        <v>3</v>
      </c>
      <c r="BB175">
        <v>3</v>
      </c>
      <c r="BC175">
        <v>0</v>
      </c>
      <c r="BD175">
        <v>3</v>
      </c>
      <c r="BF175">
        <v>2</v>
      </c>
      <c r="BG175">
        <v>3</v>
      </c>
      <c r="BH175">
        <v>2</v>
      </c>
      <c r="BI175">
        <v>4</v>
      </c>
      <c r="BJ175">
        <v>0</v>
      </c>
      <c r="BK175" t="s">
        <v>119</v>
      </c>
      <c r="BL175" t="s">
        <v>142</v>
      </c>
      <c r="BM175" t="s">
        <v>198</v>
      </c>
      <c r="BN175" t="s">
        <v>118</v>
      </c>
      <c r="BO175" t="s">
        <v>143</v>
      </c>
      <c r="BP175" t="s">
        <v>143</v>
      </c>
      <c r="BR175" t="s">
        <v>102</v>
      </c>
      <c r="BS175" t="s">
        <v>194</v>
      </c>
      <c r="BT175" t="s">
        <v>121</v>
      </c>
      <c r="BU175" t="s">
        <v>143</v>
      </c>
      <c r="BV175" t="s">
        <v>120</v>
      </c>
      <c r="BW175" t="s">
        <v>145</v>
      </c>
      <c r="BX175" t="s">
        <v>156</v>
      </c>
      <c r="BY175" t="s">
        <v>120</v>
      </c>
      <c r="BZ175" t="s">
        <v>123</v>
      </c>
      <c r="CA175" t="s">
        <v>120</v>
      </c>
      <c r="CD175" t="s">
        <v>125</v>
      </c>
      <c r="CE175" t="s">
        <v>125</v>
      </c>
      <c r="CF175" t="s">
        <v>125</v>
      </c>
      <c r="CG175" t="s">
        <v>126</v>
      </c>
      <c r="CH175" t="s">
        <v>126</v>
      </c>
      <c r="CI175" t="s">
        <v>126</v>
      </c>
      <c r="CK175">
        <v>3</v>
      </c>
      <c r="CL175">
        <v>2</v>
      </c>
      <c r="CM175">
        <v>1</v>
      </c>
      <c r="CN175" t="s">
        <v>182</v>
      </c>
      <c r="CP175" t="s">
        <v>156</v>
      </c>
      <c r="CQ175" t="s">
        <v>124</v>
      </c>
      <c r="CR175" t="s">
        <v>128</v>
      </c>
      <c r="CS175" t="s">
        <v>158</v>
      </c>
      <c r="CT175" t="s">
        <v>159</v>
      </c>
      <c r="CU175" t="s">
        <v>131</v>
      </c>
    </row>
    <row r="176" spans="1:99" x14ac:dyDescent="0.15">
      <c r="A176" t="s">
        <v>171</v>
      </c>
      <c r="B176" s="1" t="s">
        <v>132</v>
      </c>
      <c r="C176">
        <v>81</v>
      </c>
      <c r="D176">
        <v>1.85</v>
      </c>
      <c r="E176">
        <v>68</v>
      </c>
      <c r="F176">
        <v>91</v>
      </c>
      <c r="G176" s="1">
        <f t="shared" si="6"/>
        <v>0.74725274725274726</v>
      </c>
      <c r="H176" s="2">
        <f t="shared" si="5"/>
        <v>23.666910153396639</v>
      </c>
      <c r="I176" t="s">
        <v>150</v>
      </c>
      <c r="J176" t="s">
        <v>107</v>
      </c>
      <c r="M176" t="s">
        <v>104</v>
      </c>
      <c r="O176" t="s">
        <v>175</v>
      </c>
      <c r="P176" t="s">
        <v>176</v>
      </c>
      <c r="Q176" t="s">
        <v>107</v>
      </c>
      <c r="S176" t="s">
        <v>162</v>
      </c>
      <c r="U176" t="s">
        <v>233</v>
      </c>
      <c r="AA176">
        <v>0</v>
      </c>
      <c r="AB176">
        <v>0</v>
      </c>
      <c r="AC176">
        <v>0</v>
      </c>
      <c r="AD176">
        <v>0</v>
      </c>
      <c r="AE176">
        <v>0</v>
      </c>
      <c r="AF176">
        <v>0</v>
      </c>
    </row>
    <row r="177" spans="1:99" x14ac:dyDescent="0.15">
      <c r="A177" t="s">
        <v>99</v>
      </c>
      <c r="B177" s="1" t="s">
        <v>132</v>
      </c>
      <c r="C177">
        <v>52.7</v>
      </c>
      <c r="D177">
        <v>1.59</v>
      </c>
      <c r="E177">
        <v>68</v>
      </c>
      <c r="F177">
        <v>91</v>
      </c>
      <c r="G177" s="1">
        <f t="shared" si="6"/>
        <v>0.74725274725274726</v>
      </c>
      <c r="H177" s="2">
        <f t="shared" si="5"/>
        <v>20.845694395000198</v>
      </c>
      <c r="I177" t="s">
        <v>150</v>
      </c>
      <c r="J177" t="s">
        <v>107</v>
      </c>
      <c r="M177" t="s">
        <v>104</v>
      </c>
      <c r="O177" t="s">
        <v>258</v>
      </c>
      <c r="P177" t="s">
        <v>176</v>
      </c>
      <c r="Q177" t="s">
        <v>102</v>
      </c>
      <c r="R177" t="s">
        <v>152</v>
      </c>
      <c r="S177" t="s">
        <v>162</v>
      </c>
      <c r="U177" t="s">
        <v>217</v>
      </c>
      <c r="W177" t="s">
        <v>107</v>
      </c>
      <c r="Y177" t="s">
        <v>102</v>
      </c>
      <c r="AA177">
        <v>0</v>
      </c>
      <c r="AB177">
        <v>0</v>
      </c>
      <c r="AC177">
        <v>0</v>
      </c>
      <c r="AD177">
        <v>0</v>
      </c>
      <c r="AE177">
        <v>3</v>
      </c>
      <c r="AF177">
        <v>0</v>
      </c>
      <c r="AH177" t="s">
        <v>113</v>
      </c>
      <c r="AI177" t="s">
        <v>114</v>
      </c>
      <c r="AJ177" t="s">
        <v>141</v>
      </c>
      <c r="AK177" t="s">
        <v>218</v>
      </c>
      <c r="AM177">
        <v>5</v>
      </c>
      <c r="AN177">
        <v>4</v>
      </c>
      <c r="AO177">
        <v>1</v>
      </c>
      <c r="AP177">
        <v>2</v>
      </c>
      <c r="AQ177">
        <v>3</v>
      </c>
      <c r="AR177">
        <v>5</v>
      </c>
      <c r="AS177">
        <v>1</v>
      </c>
      <c r="AT177">
        <v>4</v>
      </c>
      <c r="AU177">
        <v>3</v>
      </c>
      <c r="AV177">
        <v>2</v>
      </c>
      <c r="AW177" t="s">
        <v>137</v>
      </c>
      <c r="AX177" t="s">
        <v>208</v>
      </c>
      <c r="AY177">
        <v>1</v>
      </c>
      <c r="BA177">
        <v>5</v>
      </c>
      <c r="BB177">
        <v>1</v>
      </c>
      <c r="BC177">
        <v>0</v>
      </c>
      <c r="BD177">
        <v>5</v>
      </c>
      <c r="BF177">
        <v>0</v>
      </c>
      <c r="BG177">
        <v>5</v>
      </c>
      <c r="BH177">
        <v>3</v>
      </c>
      <c r="BI177">
        <v>4</v>
      </c>
      <c r="BJ177">
        <v>4</v>
      </c>
      <c r="BK177" t="s">
        <v>119</v>
      </c>
      <c r="BL177" t="s">
        <v>119</v>
      </c>
      <c r="BM177" t="s">
        <v>119</v>
      </c>
      <c r="BN177" t="s">
        <v>118</v>
      </c>
      <c r="BO177" t="s">
        <v>143</v>
      </c>
      <c r="BP177" t="s">
        <v>143</v>
      </c>
      <c r="BR177" t="s">
        <v>202</v>
      </c>
      <c r="BS177" t="s">
        <v>118</v>
      </c>
      <c r="BT177" t="s">
        <v>121</v>
      </c>
      <c r="BU177" t="s">
        <v>154</v>
      </c>
      <c r="BV177" t="s">
        <v>154</v>
      </c>
      <c r="BW177" t="s">
        <v>145</v>
      </c>
      <c r="BX177" t="s">
        <v>156</v>
      </c>
      <c r="BY177" t="s">
        <v>156</v>
      </c>
      <c r="BZ177" t="s">
        <v>123</v>
      </c>
      <c r="CA177" t="s">
        <v>156</v>
      </c>
      <c r="CD177" t="s">
        <v>125</v>
      </c>
      <c r="CE177" t="s">
        <v>125</v>
      </c>
      <c r="CF177" t="s">
        <v>126</v>
      </c>
      <c r="CG177" t="s">
        <v>126</v>
      </c>
      <c r="CH177" t="s">
        <v>126</v>
      </c>
      <c r="CI177" t="s">
        <v>125</v>
      </c>
      <c r="CK177">
        <v>1</v>
      </c>
      <c r="CL177">
        <v>3</v>
      </c>
      <c r="CM177">
        <v>2</v>
      </c>
      <c r="CN177" t="s">
        <v>182</v>
      </c>
      <c r="CP177" t="s">
        <v>156</v>
      </c>
      <c r="CQ177" t="s">
        <v>156</v>
      </c>
      <c r="CR177" t="s">
        <v>128</v>
      </c>
      <c r="CS177" t="s">
        <v>158</v>
      </c>
      <c r="CT177" t="s">
        <v>148</v>
      </c>
      <c r="CU177" t="s">
        <v>131</v>
      </c>
    </row>
    <row r="178" spans="1:99" x14ac:dyDescent="0.15">
      <c r="A178" t="s">
        <v>99</v>
      </c>
      <c r="B178" s="1" t="s">
        <v>132</v>
      </c>
      <c r="C178">
        <v>70.3</v>
      </c>
      <c r="D178">
        <v>1.54</v>
      </c>
      <c r="E178">
        <v>75</v>
      </c>
      <c r="F178">
        <v>97</v>
      </c>
      <c r="G178" s="1">
        <f t="shared" si="6"/>
        <v>0.77319587628865982</v>
      </c>
      <c r="H178" s="2">
        <f t="shared" si="5"/>
        <v>29.642435486591332</v>
      </c>
      <c r="I178" t="s">
        <v>101</v>
      </c>
      <c r="J178" t="s">
        <v>102</v>
      </c>
      <c r="K178">
        <v>2</v>
      </c>
      <c r="L178" t="s">
        <v>199</v>
      </c>
      <c r="M178" t="s">
        <v>104</v>
      </c>
      <c r="O178" t="s">
        <v>175</v>
      </c>
      <c r="P178" t="s">
        <v>176</v>
      </c>
      <c r="Q178" t="s">
        <v>107</v>
      </c>
      <c r="S178" t="s">
        <v>137</v>
      </c>
      <c r="T178" t="s">
        <v>320</v>
      </c>
      <c r="U178" t="s">
        <v>137</v>
      </c>
      <c r="V178" t="s">
        <v>201</v>
      </c>
      <c r="W178" t="s">
        <v>107</v>
      </c>
      <c r="Y178" t="s">
        <v>102</v>
      </c>
      <c r="AA178">
        <v>0</v>
      </c>
      <c r="AB178">
        <v>0</v>
      </c>
      <c r="AC178">
        <v>0</v>
      </c>
      <c r="AD178">
        <v>0</v>
      </c>
      <c r="AE178">
        <v>0</v>
      </c>
      <c r="AF178">
        <v>3</v>
      </c>
      <c r="AH178" t="s">
        <v>113</v>
      </c>
      <c r="AI178" t="s">
        <v>114</v>
      </c>
      <c r="AJ178" t="s">
        <v>207</v>
      </c>
      <c r="AK178" t="s">
        <v>116</v>
      </c>
      <c r="AM178">
        <v>4</v>
      </c>
      <c r="AN178">
        <v>4</v>
      </c>
      <c r="AO178">
        <v>2</v>
      </c>
      <c r="AP178">
        <v>2</v>
      </c>
      <c r="AQ178">
        <v>4</v>
      </c>
      <c r="AR178">
        <v>4</v>
      </c>
      <c r="AS178">
        <v>3</v>
      </c>
      <c r="AT178">
        <v>4</v>
      </c>
      <c r="AU178">
        <v>4</v>
      </c>
      <c r="AV178">
        <v>4</v>
      </c>
      <c r="AW178" t="s">
        <v>181</v>
      </c>
      <c r="AY178">
        <v>1</v>
      </c>
      <c r="BA178">
        <v>0</v>
      </c>
      <c r="BB178">
        <v>4</v>
      </c>
      <c r="BC178">
        <v>0</v>
      </c>
      <c r="BD178">
        <v>4</v>
      </c>
      <c r="BF178">
        <v>3</v>
      </c>
      <c r="BG178">
        <v>1</v>
      </c>
      <c r="BH178">
        <v>4</v>
      </c>
      <c r="BI178">
        <v>4</v>
      </c>
      <c r="BJ178">
        <v>0</v>
      </c>
      <c r="BK178" t="s">
        <v>119</v>
      </c>
      <c r="BL178" t="s">
        <v>198</v>
      </c>
      <c r="BM178" t="s">
        <v>119</v>
      </c>
      <c r="BN178" t="s">
        <v>198</v>
      </c>
      <c r="BO178" t="s">
        <v>120</v>
      </c>
      <c r="BP178" t="s">
        <v>120</v>
      </c>
      <c r="BR178" t="s">
        <v>102</v>
      </c>
      <c r="BS178" t="s">
        <v>119</v>
      </c>
      <c r="BT178" t="s">
        <v>121</v>
      </c>
      <c r="BU178" t="s">
        <v>120</v>
      </c>
      <c r="BV178" t="s">
        <v>120</v>
      </c>
      <c r="BW178" t="s">
        <v>225</v>
      </c>
      <c r="BX178" t="s">
        <v>156</v>
      </c>
      <c r="BY178" t="s">
        <v>156</v>
      </c>
      <c r="BZ178" t="s">
        <v>146</v>
      </c>
      <c r="CA178" t="s">
        <v>154</v>
      </c>
      <c r="CD178" t="s">
        <v>125</v>
      </c>
      <c r="CE178" t="s">
        <v>125</v>
      </c>
      <c r="CF178" t="s">
        <v>125</v>
      </c>
      <c r="CG178" t="s">
        <v>126</v>
      </c>
      <c r="CH178" t="s">
        <v>125</v>
      </c>
      <c r="CI178" t="s">
        <v>125</v>
      </c>
      <c r="CK178">
        <v>2</v>
      </c>
      <c r="CL178">
        <v>3</v>
      </c>
      <c r="CM178">
        <v>1</v>
      </c>
      <c r="CN178" t="s">
        <v>157</v>
      </c>
      <c r="CP178" t="s">
        <v>156</v>
      </c>
      <c r="CQ178" t="s">
        <v>120</v>
      </c>
      <c r="CR178" t="s">
        <v>211</v>
      </c>
      <c r="CS178" t="s">
        <v>158</v>
      </c>
      <c r="CT178" t="s">
        <v>148</v>
      </c>
      <c r="CU178" t="s">
        <v>183</v>
      </c>
    </row>
    <row r="179" spans="1:99" x14ac:dyDescent="0.15">
      <c r="A179" t="s">
        <v>99</v>
      </c>
      <c r="B179" s="1" t="s">
        <v>149</v>
      </c>
      <c r="C179">
        <v>41.6</v>
      </c>
      <c r="D179">
        <v>1.49</v>
      </c>
      <c r="E179">
        <v>64</v>
      </c>
      <c r="F179">
        <v>84</v>
      </c>
      <c r="G179" s="1">
        <f t="shared" si="6"/>
        <v>0.76190476190476186</v>
      </c>
      <c r="H179" s="2">
        <f t="shared" si="5"/>
        <v>18.737894689428405</v>
      </c>
      <c r="I179" t="s">
        <v>150</v>
      </c>
      <c r="J179" t="s">
        <v>107</v>
      </c>
      <c r="M179" t="s">
        <v>231</v>
      </c>
      <c r="O179" t="s">
        <v>224</v>
      </c>
      <c r="Q179" t="s">
        <v>102</v>
      </c>
      <c r="R179" t="s">
        <v>152</v>
      </c>
      <c r="S179" t="s">
        <v>162</v>
      </c>
      <c r="U179" t="s">
        <v>277</v>
      </c>
      <c r="W179" t="s">
        <v>107</v>
      </c>
      <c r="Y179" t="s">
        <v>102</v>
      </c>
      <c r="AA179">
        <v>0</v>
      </c>
      <c r="AB179">
        <v>0</v>
      </c>
      <c r="AC179">
        <v>0</v>
      </c>
      <c r="AD179">
        <v>0</v>
      </c>
      <c r="AE179">
        <v>1</v>
      </c>
      <c r="AF179">
        <v>0</v>
      </c>
      <c r="AH179" t="s">
        <v>113</v>
      </c>
      <c r="AI179" t="s">
        <v>114</v>
      </c>
      <c r="AJ179" t="s">
        <v>141</v>
      </c>
      <c r="AK179" t="s">
        <v>116</v>
      </c>
      <c r="AM179">
        <v>1</v>
      </c>
      <c r="AN179">
        <v>1</v>
      </c>
      <c r="AO179">
        <v>0</v>
      </c>
      <c r="AP179">
        <v>1</v>
      </c>
      <c r="AQ179">
        <v>0</v>
      </c>
      <c r="AR179">
        <v>3</v>
      </c>
      <c r="AS179">
        <v>0</v>
      </c>
      <c r="AT179">
        <v>2</v>
      </c>
      <c r="AU179">
        <v>0</v>
      </c>
      <c r="AV179">
        <v>0</v>
      </c>
      <c r="AW179" t="s">
        <v>137</v>
      </c>
      <c r="AX179" t="s">
        <v>321</v>
      </c>
      <c r="AY179">
        <v>0</v>
      </c>
      <c r="BA179">
        <v>4</v>
      </c>
      <c r="BB179">
        <v>3</v>
      </c>
      <c r="BC179">
        <v>1</v>
      </c>
      <c r="BD179">
        <v>0</v>
      </c>
      <c r="BF179">
        <v>5</v>
      </c>
      <c r="BG179">
        <v>2</v>
      </c>
      <c r="BH179">
        <v>0</v>
      </c>
      <c r="BI179">
        <v>4</v>
      </c>
      <c r="BJ179">
        <v>5</v>
      </c>
      <c r="BK179" t="s">
        <v>164</v>
      </c>
      <c r="BL179" t="s">
        <v>119</v>
      </c>
      <c r="BM179" t="s">
        <v>119</v>
      </c>
      <c r="BN179" t="s">
        <v>164</v>
      </c>
      <c r="BO179" t="s">
        <v>156</v>
      </c>
      <c r="BP179" t="s">
        <v>120</v>
      </c>
      <c r="BR179" t="s">
        <v>102</v>
      </c>
      <c r="BS179" t="s">
        <v>119</v>
      </c>
      <c r="BT179" t="s">
        <v>121</v>
      </c>
      <c r="BU179" t="s">
        <v>120</v>
      </c>
      <c r="BV179" t="s">
        <v>143</v>
      </c>
      <c r="BW179" t="s">
        <v>225</v>
      </c>
      <c r="BX179" t="s">
        <v>120</v>
      </c>
      <c r="BY179" t="s">
        <v>120</v>
      </c>
      <c r="BZ179" t="s">
        <v>123</v>
      </c>
      <c r="CA179" t="s">
        <v>120</v>
      </c>
      <c r="CD179" t="s">
        <v>125</v>
      </c>
      <c r="CE179" t="s">
        <v>125</v>
      </c>
      <c r="CF179" t="s">
        <v>125</v>
      </c>
      <c r="CG179" t="s">
        <v>126</v>
      </c>
      <c r="CH179" t="s">
        <v>126</v>
      </c>
      <c r="CI179" t="s">
        <v>125</v>
      </c>
      <c r="CK179">
        <v>2</v>
      </c>
      <c r="CL179">
        <v>3</v>
      </c>
      <c r="CN179" t="s">
        <v>182</v>
      </c>
      <c r="CP179" t="s">
        <v>156</v>
      </c>
      <c r="CQ179" t="s">
        <v>120</v>
      </c>
      <c r="CR179" t="s">
        <v>128</v>
      </c>
      <c r="CS179" t="s">
        <v>158</v>
      </c>
      <c r="CT179" t="s">
        <v>159</v>
      </c>
      <c r="CU179" t="s">
        <v>131</v>
      </c>
    </row>
    <row r="180" spans="1:99" x14ac:dyDescent="0.15">
      <c r="A180" t="s">
        <v>99</v>
      </c>
      <c r="B180" s="1" t="s">
        <v>149</v>
      </c>
      <c r="C180">
        <v>39.299999999999997</v>
      </c>
      <c r="D180">
        <v>1.49</v>
      </c>
      <c r="E180">
        <v>62</v>
      </c>
      <c r="F180">
        <v>81</v>
      </c>
      <c r="G180" s="1">
        <f>E180/F180</f>
        <v>0.76543209876543206</v>
      </c>
      <c r="H180" s="1">
        <f t="shared" si="5"/>
        <v>17.701905319580199</v>
      </c>
      <c r="I180" t="s">
        <v>150</v>
      </c>
      <c r="J180" t="s">
        <v>107</v>
      </c>
      <c r="M180" t="s">
        <v>231</v>
      </c>
      <c r="O180" t="s">
        <v>224</v>
      </c>
      <c r="P180" t="s">
        <v>160</v>
      </c>
      <c r="Q180" t="s">
        <v>102</v>
      </c>
      <c r="R180" t="s">
        <v>136</v>
      </c>
      <c r="S180" t="s">
        <v>162</v>
      </c>
      <c r="U180" t="s">
        <v>322</v>
      </c>
      <c r="W180" t="s">
        <v>107</v>
      </c>
      <c r="Y180" t="s">
        <v>107</v>
      </c>
      <c r="AH180" t="s">
        <v>113</v>
      </c>
      <c r="AI180" t="s">
        <v>114</v>
      </c>
      <c r="AJ180" t="s">
        <v>141</v>
      </c>
      <c r="AK180" t="s">
        <v>116</v>
      </c>
      <c r="AM180">
        <v>3</v>
      </c>
      <c r="AN180">
        <v>1</v>
      </c>
      <c r="AO180">
        <v>0</v>
      </c>
      <c r="AP180">
        <v>0</v>
      </c>
      <c r="AQ180">
        <v>0</v>
      </c>
      <c r="AR180">
        <v>4</v>
      </c>
      <c r="AS180">
        <v>0</v>
      </c>
      <c r="AT180">
        <v>4</v>
      </c>
      <c r="AU180">
        <v>0</v>
      </c>
      <c r="AV180">
        <v>0</v>
      </c>
      <c r="AW180" t="s">
        <v>216</v>
      </c>
      <c r="AY180">
        <v>2</v>
      </c>
      <c r="BA180">
        <v>1</v>
      </c>
      <c r="BB180">
        <v>2</v>
      </c>
      <c r="BC180">
        <v>0</v>
      </c>
      <c r="BD180">
        <v>0</v>
      </c>
      <c r="BF180">
        <v>3</v>
      </c>
      <c r="BG180">
        <v>0</v>
      </c>
      <c r="BH180">
        <v>0</v>
      </c>
      <c r="BI180">
        <v>0</v>
      </c>
      <c r="BJ180">
        <v>4</v>
      </c>
      <c r="BK180" t="s">
        <v>164</v>
      </c>
      <c r="BL180" t="s">
        <v>119</v>
      </c>
      <c r="BM180" t="s">
        <v>142</v>
      </c>
      <c r="BN180" t="s">
        <v>118</v>
      </c>
      <c r="BO180" t="s">
        <v>143</v>
      </c>
      <c r="BP180" t="s">
        <v>120</v>
      </c>
      <c r="BR180" t="s">
        <v>202</v>
      </c>
      <c r="BS180" t="s">
        <v>119</v>
      </c>
      <c r="BT180" t="s">
        <v>121</v>
      </c>
      <c r="BU180" t="s">
        <v>156</v>
      </c>
      <c r="BV180" t="s">
        <v>120</v>
      </c>
      <c r="BW180" t="s">
        <v>145</v>
      </c>
      <c r="BX180" t="s">
        <v>156</v>
      </c>
      <c r="BY180" t="s">
        <v>156</v>
      </c>
      <c r="BZ180" t="s">
        <v>123</v>
      </c>
      <c r="CA180" t="s">
        <v>154</v>
      </c>
      <c r="CD180" t="s">
        <v>125</v>
      </c>
      <c r="CE180" t="s">
        <v>125</v>
      </c>
      <c r="CF180" t="s">
        <v>126</v>
      </c>
      <c r="CG180" t="s">
        <v>126</v>
      </c>
      <c r="CH180" t="s">
        <v>126</v>
      </c>
      <c r="CI180" t="s">
        <v>125</v>
      </c>
      <c r="CK180">
        <v>1</v>
      </c>
      <c r="CL180">
        <v>3</v>
      </c>
      <c r="CM180">
        <v>2</v>
      </c>
      <c r="CN180" t="s">
        <v>157</v>
      </c>
      <c r="CP180" t="s">
        <v>156</v>
      </c>
      <c r="CQ180" t="s">
        <v>156</v>
      </c>
      <c r="CR180" t="s">
        <v>128</v>
      </c>
      <c r="CS180" t="s">
        <v>129</v>
      </c>
      <c r="CT180" t="s">
        <v>159</v>
      </c>
      <c r="CU180" t="s">
        <v>131</v>
      </c>
    </row>
    <row r="181" spans="1:99" x14ac:dyDescent="0.15">
      <c r="A181" t="s">
        <v>99</v>
      </c>
      <c r="B181" s="1" t="s">
        <v>149</v>
      </c>
      <c r="C181">
        <v>69.5</v>
      </c>
      <c r="D181">
        <v>1.74</v>
      </c>
      <c r="E181">
        <v>70</v>
      </c>
      <c r="F181">
        <v>99</v>
      </c>
      <c r="G181" s="1">
        <f>E181/F181</f>
        <v>0.70707070707070707</v>
      </c>
      <c r="H181" s="1">
        <f t="shared" si="5"/>
        <v>22.955476284846082</v>
      </c>
      <c r="I181" t="s">
        <v>150</v>
      </c>
      <c r="J181" t="s">
        <v>107</v>
      </c>
      <c r="M181" t="s">
        <v>231</v>
      </c>
      <c r="O181" t="s">
        <v>224</v>
      </c>
      <c r="P181" t="s">
        <v>160</v>
      </c>
      <c r="Q181" t="s">
        <v>102</v>
      </c>
      <c r="R181" t="s">
        <v>161</v>
      </c>
      <c r="S181" t="s">
        <v>162</v>
      </c>
      <c r="U181" t="s">
        <v>323</v>
      </c>
      <c r="W181" t="s">
        <v>102</v>
      </c>
      <c r="X181" t="s">
        <v>112</v>
      </c>
      <c r="Y181" t="s">
        <v>102</v>
      </c>
      <c r="AA181">
        <v>0</v>
      </c>
      <c r="AB181">
        <v>0</v>
      </c>
      <c r="AC181">
        <v>0</v>
      </c>
      <c r="AD181">
        <v>3</v>
      </c>
      <c r="AE181">
        <v>0</v>
      </c>
      <c r="AF181">
        <v>0</v>
      </c>
      <c r="AH181" t="s">
        <v>113</v>
      </c>
      <c r="AI181" t="s">
        <v>114</v>
      </c>
      <c r="AJ181" t="s">
        <v>141</v>
      </c>
      <c r="AK181" t="s">
        <v>142</v>
      </c>
      <c r="AM181">
        <v>1</v>
      </c>
      <c r="AN181">
        <v>1</v>
      </c>
      <c r="AO181">
        <v>0</v>
      </c>
      <c r="AP181">
        <v>0</v>
      </c>
      <c r="AQ181">
        <v>0</v>
      </c>
      <c r="AR181">
        <v>2</v>
      </c>
      <c r="AS181">
        <v>0</v>
      </c>
      <c r="AT181">
        <v>0</v>
      </c>
      <c r="AU181">
        <v>0</v>
      </c>
      <c r="AV181">
        <v>0</v>
      </c>
      <c r="AW181" t="s">
        <v>137</v>
      </c>
      <c r="AX181" t="s">
        <v>324</v>
      </c>
      <c r="AY181">
        <v>2</v>
      </c>
      <c r="BA181">
        <v>5</v>
      </c>
      <c r="BB181">
        <v>4</v>
      </c>
      <c r="BC181">
        <v>0</v>
      </c>
      <c r="BD181">
        <v>1</v>
      </c>
      <c r="BF181">
        <v>5</v>
      </c>
      <c r="BG181">
        <v>4</v>
      </c>
      <c r="BH181">
        <v>0</v>
      </c>
      <c r="BI181">
        <v>5</v>
      </c>
      <c r="BJ181">
        <v>5</v>
      </c>
      <c r="BK181" t="s">
        <v>142</v>
      </c>
      <c r="BL181" t="s">
        <v>119</v>
      </c>
      <c r="BM181" t="s">
        <v>142</v>
      </c>
      <c r="BN181" t="s">
        <v>118</v>
      </c>
      <c r="BO181" t="s">
        <v>156</v>
      </c>
      <c r="BP181" t="s">
        <v>156</v>
      </c>
      <c r="BR181" t="s">
        <v>235</v>
      </c>
      <c r="BS181" t="s">
        <v>142</v>
      </c>
      <c r="BT181" t="s">
        <v>121</v>
      </c>
      <c r="BU181" t="s">
        <v>156</v>
      </c>
      <c r="BV181" t="s">
        <v>154</v>
      </c>
      <c r="BW181" t="s">
        <v>145</v>
      </c>
      <c r="BX181" t="s">
        <v>156</v>
      </c>
      <c r="BY181" t="s">
        <v>156</v>
      </c>
      <c r="BZ181" t="s">
        <v>123</v>
      </c>
      <c r="CA181" t="s">
        <v>120</v>
      </c>
      <c r="CD181" t="s">
        <v>125</v>
      </c>
      <c r="CE181" t="s">
        <v>125</v>
      </c>
      <c r="CF181" t="s">
        <v>125</v>
      </c>
      <c r="CG181" t="s">
        <v>126</v>
      </c>
      <c r="CH181" t="s">
        <v>125</v>
      </c>
      <c r="CI181" t="s">
        <v>126</v>
      </c>
      <c r="CK181">
        <v>1</v>
      </c>
      <c r="CL181">
        <v>2</v>
      </c>
      <c r="CM181">
        <v>3</v>
      </c>
      <c r="CN181" t="s">
        <v>182</v>
      </c>
      <c r="CP181" t="s">
        <v>156</v>
      </c>
      <c r="CQ181" t="s">
        <v>210</v>
      </c>
      <c r="CR181" t="s">
        <v>128</v>
      </c>
      <c r="CS181" t="s">
        <v>129</v>
      </c>
      <c r="CT181" t="s">
        <v>159</v>
      </c>
      <c r="CU181" t="s">
        <v>131</v>
      </c>
    </row>
    <row r="182" spans="1:99" x14ac:dyDescent="0.15">
      <c r="A182" t="s">
        <v>99</v>
      </c>
      <c r="B182" s="1" t="s">
        <v>149</v>
      </c>
      <c r="C182">
        <v>75.099999999999994</v>
      </c>
      <c r="D182">
        <v>1.54</v>
      </c>
      <c r="E182">
        <v>91</v>
      </c>
      <c r="F182">
        <v>112</v>
      </c>
      <c r="G182">
        <v>0.81</v>
      </c>
      <c r="H182" s="2">
        <f t="shared" si="5"/>
        <v>31.666385562489456</v>
      </c>
      <c r="I182" t="s">
        <v>150</v>
      </c>
      <c r="J182" t="s">
        <v>107</v>
      </c>
      <c r="M182" t="s">
        <v>231</v>
      </c>
      <c r="O182" t="s">
        <v>224</v>
      </c>
      <c r="P182" t="s">
        <v>160</v>
      </c>
      <c r="Q182" t="s">
        <v>102</v>
      </c>
      <c r="R182" t="s">
        <v>152</v>
      </c>
      <c r="S182" t="s">
        <v>268</v>
      </c>
      <c r="U182" t="s">
        <v>217</v>
      </c>
      <c r="W182" t="s">
        <v>107</v>
      </c>
      <c r="Y182" t="s">
        <v>107</v>
      </c>
      <c r="AH182" t="s">
        <v>113</v>
      </c>
      <c r="AI182" t="s">
        <v>114</v>
      </c>
      <c r="AJ182" t="s">
        <v>141</v>
      </c>
      <c r="AK182" t="s">
        <v>215</v>
      </c>
      <c r="AM182">
        <v>3</v>
      </c>
      <c r="AN182">
        <v>1</v>
      </c>
      <c r="AO182">
        <v>0</v>
      </c>
      <c r="AP182">
        <v>0</v>
      </c>
      <c r="AQ182">
        <v>0</v>
      </c>
      <c r="AR182">
        <v>2</v>
      </c>
      <c r="AS182">
        <v>0</v>
      </c>
      <c r="AT182">
        <v>1</v>
      </c>
      <c r="AU182">
        <v>1</v>
      </c>
      <c r="AV182">
        <v>0</v>
      </c>
      <c r="AW182" t="s">
        <v>137</v>
      </c>
      <c r="AX182" t="s">
        <v>241</v>
      </c>
      <c r="AY182">
        <v>2</v>
      </c>
      <c r="BA182">
        <v>2</v>
      </c>
      <c r="BB182">
        <v>1</v>
      </c>
      <c r="BC182">
        <v>0</v>
      </c>
      <c r="BD182">
        <v>0</v>
      </c>
      <c r="BF182">
        <v>3</v>
      </c>
      <c r="BG182">
        <v>2</v>
      </c>
      <c r="BH182">
        <v>0</v>
      </c>
      <c r="BI182">
        <v>2</v>
      </c>
      <c r="BJ182">
        <v>3</v>
      </c>
      <c r="BK182" t="s">
        <v>119</v>
      </c>
      <c r="BL182" t="s">
        <v>198</v>
      </c>
      <c r="BM182" t="s">
        <v>198</v>
      </c>
      <c r="BN182" t="s">
        <v>198</v>
      </c>
      <c r="BO182" t="s">
        <v>143</v>
      </c>
      <c r="BP182" t="s">
        <v>120</v>
      </c>
      <c r="BR182" t="s">
        <v>202</v>
      </c>
      <c r="BS182" t="s">
        <v>194</v>
      </c>
      <c r="BT182" t="s">
        <v>121</v>
      </c>
      <c r="BU182" t="s">
        <v>120</v>
      </c>
      <c r="BV182" t="s">
        <v>120</v>
      </c>
      <c r="BW182" t="s">
        <v>190</v>
      </c>
      <c r="BX182" t="s">
        <v>120</v>
      </c>
      <c r="BY182" t="s">
        <v>120</v>
      </c>
      <c r="BZ182" t="s">
        <v>123</v>
      </c>
      <c r="CA182" t="s">
        <v>154</v>
      </c>
      <c r="CD182" t="s">
        <v>125</v>
      </c>
      <c r="CE182" t="s">
        <v>125</v>
      </c>
      <c r="CF182" t="s">
        <v>126</v>
      </c>
      <c r="CG182" t="s">
        <v>126</v>
      </c>
      <c r="CH182" t="s">
        <v>126</v>
      </c>
      <c r="CI182" t="s">
        <v>126</v>
      </c>
      <c r="CK182">
        <v>3</v>
      </c>
      <c r="CM182">
        <v>2</v>
      </c>
      <c r="CN182" t="s">
        <v>182</v>
      </c>
      <c r="CP182" t="s">
        <v>120</v>
      </c>
      <c r="CQ182" t="s">
        <v>120</v>
      </c>
      <c r="CR182" t="s">
        <v>128</v>
      </c>
      <c r="CS182" t="s">
        <v>158</v>
      </c>
      <c r="CT182" t="s">
        <v>130</v>
      </c>
      <c r="CU182" t="s">
        <v>131</v>
      </c>
    </row>
    <row r="183" spans="1:99" x14ac:dyDescent="0.15">
      <c r="A183" t="s">
        <v>99</v>
      </c>
      <c r="B183" s="1" t="s">
        <v>149</v>
      </c>
      <c r="C183">
        <v>92.4</v>
      </c>
      <c r="D183">
        <v>1.61</v>
      </c>
      <c r="E183">
        <v>100</v>
      </c>
      <c r="F183">
        <v>122</v>
      </c>
      <c r="G183" s="1">
        <f t="shared" ref="G183:G189" si="7">E183/F183</f>
        <v>0.81967213114754101</v>
      </c>
      <c r="H183" s="2">
        <f t="shared" si="5"/>
        <v>35.646772886848503</v>
      </c>
      <c r="I183" t="s">
        <v>150</v>
      </c>
      <c r="J183" t="s">
        <v>107</v>
      </c>
      <c r="M183" t="s">
        <v>231</v>
      </c>
      <c r="O183" t="s">
        <v>224</v>
      </c>
      <c r="Q183" t="s">
        <v>107</v>
      </c>
      <c r="S183" t="s">
        <v>268</v>
      </c>
      <c r="U183" t="s">
        <v>250</v>
      </c>
      <c r="W183" t="s">
        <v>107</v>
      </c>
      <c r="Y183" t="s">
        <v>102</v>
      </c>
      <c r="AA183">
        <v>0</v>
      </c>
      <c r="AB183">
        <v>0</v>
      </c>
      <c r="AC183">
        <v>0</v>
      </c>
      <c r="AD183">
        <v>0</v>
      </c>
      <c r="AE183">
        <v>3</v>
      </c>
      <c r="AF183">
        <v>0</v>
      </c>
      <c r="AH183" t="s">
        <v>179</v>
      </c>
      <c r="AI183" t="s">
        <v>114</v>
      </c>
      <c r="AJ183" t="s">
        <v>115</v>
      </c>
      <c r="AK183" t="s">
        <v>116</v>
      </c>
      <c r="AM183">
        <v>2</v>
      </c>
      <c r="AN183">
        <v>1</v>
      </c>
      <c r="AO183">
        <v>0</v>
      </c>
      <c r="AP183">
        <v>0</v>
      </c>
      <c r="AQ183">
        <v>1</v>
      </c>
      <c r="AR183">
        <v>2</v>
      </c>
      <c r="AS183">
        <v>0</v>
      </c>
      <c r="AT183">
        <v>2</v>
      </c>
      <c r="AU183">
        <v>0</v>
      </c>
      <c r="AV183">
        <v>0</v>
      </c>
      <c r="AW183" t="s">
        <v>137</v>
      </c>
      <c r="AX183" t="s">
        <v>325</v>
      </c>
      <c r="AY183">
        <v>1</v>
      </c>
      <c r="BA183">
        <v>0</v>
      </c>
      <c r="BB183">
        <v>1</v>
      </c>
      <c r="BC183">
        <v>0</v>
      </c>
      <c r="BD183">
        <v>0</v>
      </c>
      <c r="BF183">
        <v>1</v>
      </c>
      <c r="BG183">
        <v>3</v>
      </c>
      <c r="BI183">
        <v>1</v>
      </c>
      <c r="BJ183">
        <v>0</v>
      </c>
      <c r="BK183" t="s">
        <v>119</v>
      </c>
      <c r="BL183" t="s">
        <v>142</v>
      </c>
      <c r="BM183" t="s">
        <v>142</v>
      </c>
      <c r="BN183" t="s">
        <v>118</v>
      </c>
      <c r="BO183" t="s">
        <v>143</v>
      </c>
      <c r="BP183" t="s">
        <v>143</v>
      </c>
      <c r="BR183" t="s">
        <v>187</v>
      </c>
      <c r="BS183" t="s">
        <v>119</v>
      </c>
      <c r="BT183" t="s">
        <v>121</v>
      </c>
      <c r="BU183" t="s">
        <v>156</v>
      </c>
      <c r="BV183" t="s">
        <v>156</v>
      </c>
      <c r="BW183" t="s">
        <v>190</v>
      </c>
      <c r="BX183" t="s">
        <v>156</v>
      </c>
      <c r="BY183" t="s">
        <v>156</v>
      </c>
      <c r="BZ183" t="s">
        <v>123</v>
      </c>
      <c r="CA183" t="s">
        <v>120</v>
      </c>
      <c r="CD183" t="s">
        <v>125</v>
      </c>
      <c r="CE183" t="s">
        <v>125</v>
      </c>
      <c r="CF183" t="s">
        <v>125</v>
      </c>
      <c r="CG183" t="s">
        <v>126</v>
      </c>
      <c r="CH183" t="s">
        <v>125</v>
      </c>
      <c r="CI183" t="s">
        <v>126</v>
      </c>
      <c r="CK183">
        <v>3</v>
      </c>
      <c r="CL183">
        <v>2</v>
      </c>
      <c r="CM183">
        <v>1</v>
      </c>
      <c r="CN183" t="s">
        <v>182</v>
      </c>
      <c r="CP183" t="s">
        <v>120</v>
      </c>
      <c r="CQ183" t="s">
        <v>210</v>
      </c>
      <c r="CR183" t="s">
        <v>128</v>
      </c>
      <c r="CS183" t="s">
        <v>158</v>
      </c>
      <c r="CT183" t="s">
        <v>234</v>
      </c>
      <c r="CU183" t="s">
        <v>131</v>
      </c>
    </row>
    <row r="184" spans="1:99" x14ac:dyDescent="0.15">
      <c r="A184" t="s">
        <v>99</v>
      </c>
      <c r="B184" s="1" t="s">
        <v>149</v>
      </c>
      <c r="C184">
        <v>73.400000000000006</v>
      </c>
      <c r="D184">
        <v>1.64</v>
      </c>
      <c r="E184">
        <v>82</v>
      </c>
      <c r="F184">
        <v>107</v>
      </c>
      <c r="G184" s="1">
        <f t="shared" si="7"/>
        <v>0.76635514018691586</v>
      </c>
      <c r="H184" s="2">
        <f t="shared" si="5"/>
        <v>27.290303390838794</v>
      </c>
      <c r="I184" t="s">
        <v>150</v>
      </c>
      <c r="J184" t="s">
        <v>107</v>
      </c>
      <c r="M184" t="s">
        <v>231</v>
      </c>
      <c r="O184" t="s">
        <v>224</v>
      </c>
      <c r="Q184" t="s">
        <v>102</v>
      </c>
      <c r="R184" t="s">
        <v>152</v>
      </c>
      <c r="S184" t="s">
        <v>108</v>
      </c>
      <c r="U184" t="s">
        <v>261</v>
      </c>
      <c r="W184" t="s">
        <v>107</v>
      </c>
      <c r="Y184" t="s">
        <v>107</v>
      </c>
      <c r="AH184" t="s">
        <v>113</v>
      </c>
      <c r="AI184" t="s">
        <v>114</v>
      </c>
      <c r="AJ184" t="s">
        <v>141</v>
      </c>
      <c r="AK184" t="s">
        <v>218</v>
      </c>
      <c r="AM184">
        <v>1</v>
      </c>
      <c r="AN184">
        <v>0</v>
      </c>
      <c r="AO184">
        <v>1</v>
      </c>
      <c r="AP184">
        <v>1</v>
      </c>
      <c r="AQ184">
        <v>1</v>
      </c>
      <c r="AR184">
        <v>4</v>
      </c>
      <c r="AS184">
        <v>0</v>
      </c>
      <c r="AT184">
        <v>5</v>
      </c>
      <c r="AU184">
        <v>0</v>
      </c>
      <c r="AV184">
        <v>0</v>
      </c>
      <c r="AW184" t="s">
        <v>117</v>
      </c>
      <c r="AY184">
        <v>3</v>
      </c>
      <c r="BA184">
        <v>2</v>
      </c>
      <c r="BB184">
        <v>4</v>
      </c>
      <c r="BC184">
        <v>0</v>
      </c>
      <c r="BD184">
        <v>0</v>
      </c>
      <c r="BF184">
        <v>1</v>
      </c>
      <c r="BG184">
        <v>3</v>
      </c>
      <c r="BH184">
        <v>1</v>
      </c>
      <c r="BI184">
        <v>3</v>
      </c>
      <c r="BJ184">
        <v>3</v>
      </c>
      <c r="BK184" t="s">
        <v>155</v>
      </c>
      <c r="BL184" t="s">
        <v>198</v>
      </c>
      <c r="BM184" t="s">
        <v>142</v>
      </c>
      <c r="BN184" t="s">
        <v>198</v>
      </c>
      <c r="BO184" t="s">
        <v>156</v>
      </c>
      <c r="BP184" t="s">
        <v>120</v>
      </c>
      <c r="BR184" t="s">
        <v>102</v>
      </c>
      <c r="BS184" t="s">
        <v>155</v>
      </c>
      <c r="BT184" t="s">
        <v>121</v>
      </c>
      <c r="BU184" t="s">
        <v>120</v>
      </c>
      <c r="BV184" t="s">
        <v>120</v>
      </c>
      <c r="BW184" t="s">
        <v>145</v>
      </c>
      <c r="BX184" t="s">
        <v>156</v>
      </c>
      <c r="BY184" t="s">
        <v>156</v>
      </c>
      <c r="BZ184" t="s">
        <v>123</v>
      </c>
      <c r="CA184" t="s">
        <v>120</v>
      </c>
      <c r="CD184" t="s">
        <v>125</v>
      </c>
      <c r="CE184" t="s">
        <v>125</v>
      </c>
      <c r="CF184" t="s">
        <v>126</v>
      </c>
      <c r="CG184" t="s">
        <v>125</v>
      </c>
      <c r="CH184" t="s">
        <v>126</v>
      </c>
      <c r="CI184" t="s">
        <v>125</v>
      </c>
      <c r="CK184">
        <v>1</v>
      </c>
      <c r="CL184">
        <v>2</v>
      </c>
      <c r="CM184">
        <v>3</v>
      </c>
      <c r="CN184" t="s">
        <v>182</v>
      </c>
      <c r="CP184" t="s">
        <v>124</v>
      </c>
      <c r="CQ184" t="s">
        <v>120</v>
      </c>
      <c r="CR184" t="s">
        <v>128</v>
      </c>
      <c r="CS184" t="s">
        <v>203</v>
      </c>
      <c r="CT184" t="s">
        <v>159</v>
      </c>
      <c r="CU184" t="s">
        <v>131</v>
      </c>
    </row>
    <row r="185" spans="1:99" x14ac:dyDescent="0.15">
      <c r="A185" t="s">
        <v>99</v>
      </c>
      <c r="B185" s="1" t="s">
        <v>149</v>
      </c>
      <c r="C185">
        <v>63.7</v>
      </c>
      <c r="D185">
        <v>1.6</v>
      </c>
      <c r="E185">
        <v>75</v>
      </c>
      <c r="F185">
        <v>94</v>
      </c>
      <c r="G185" s="2">
        <f t="shared" si="7"/>
        <v>0.7978723404255319</v>
      </c>
      <c r="H185" s="2">
        <f t="shared" si="5"/>
        <v>24.882812499999996</v>
      </c>
      <c r="I185" t="s">
        <v>150</v>
      </c>
      <c r="J185" t="s">
        <v>107</v>
      </c>
      <c r="M185" t="s">
        <v>231</v>
      </c>
      <c r="O185" t="s">
        <v>224</v>
      </c>
      <c r="P185" t="s">
        <v>184</v>
      </c>
      <c r="Q185" t="s">
        <v>102</v>
      </c>
      <c r="R185" t="s">
        <v>152</v>
      </c>
      <c r="S185" t="s">
        <v>162</v>
      </c>
      <c r="U185" t="s">
        <v>250</v>
      </c>
      <c r="W185" t="s">
        <v>107</v>
      </c>
      <c r="Y185" t="s">
        <v>102</v>
      </c>
      <c r="AA185">
        <v>0</v>
      </c>
      <c r="AB185">
        <v>0</v>
      </c>
      <c r="AC185">
        <v>0</v>
      </c>
      <c r="AD185">
        <v>0</v>
      </c>
      <c r="AE185">
        <v>2</v>
      </c>
      <c r="AF185">
        <v>0</v>
      </c>
      <c r="AH185" t="s">
        <v>179</v>
      </c>
      <c r="AI185" t="s">
        <v>114</v>
      </c>
      <c r="AJ185" t="s">
        <v>141</v>
      </c>
      <c r="AK185" t="s">
        <v>116</v>
      </c>
      <c r="AM185">
        <v>2</v>
      </c>
      <c r="AN185">
        <v>2</v>
      </c>
      <c r="AO185">
        <v>0</v>
      </c>
      <c r="AP185">
        <v>0</v>
      </c>
      <c r="AQ185">
        <v>0</v>
      </c>
      <c r="AR185">
        <v>1</v>
      </c>
      <c r="AS185">
        <v>0</v>
      </c>
      <c r="AT185">
        <v>1</v>
      </c>
      <c r="AU185">
        <v>0</v>
      </c>
      <c r="AV185">
        <v>0</v>
      </c>
      <c r="AW185" t="s">
        <v>117</v>
      </c>
      <c r="AY185">
        <v>4</v>
      </c>
      <c r="BA185">
        <v>3</v>
      </c>
      <c r="BB185">
        <v>0</v>
      </c>
      <c r="BC185">
        <v>2</v>
      </c>
      <c r="BD185">
        <v>0</v>
      </c>
      <c r="BF185">
        <v>0</v>
      </c>
      <c r="BG185">
        <v>2</v>
      </c>
      <c r="BH185">
        <v>5</v>
      </c>
      <c r="BI185">
        <v>4</v>
      </c>
      <c r="BJ185">
        <v>3</v>
      </c>
      <c r="BK185" t="s">
        <v>155</v>
      </c>
      <c r="BL185" t="s">
        <v>142</v>
      </c>
      <c r="BM185" t="s">
        <v>142</v>
      </c>
      <c r="BN185" t="s">
        <v>198</v>
      </c>
      <c r="BO185" t="s">
        <v>156</v>
      </c>
      <c r="BP185" t="s">
        <v>156</v>
      </c>
      <c r="BR185" t="s">
        <v>235</v>
      </c>
      <c r="BS185" t="s">
        <v>194</v>
      </c>
      <c r="BT185" t="s">
        <v>195</v>
      </c>
      <c r="BU185" t="s">
        <v>120</v>
      </c>
      <c r="BV185" t="s">
        <v>156</v>
      </c>
      <c r="BW185" t="s">
        <v>190</v>
      </c>
      <c r="BX185" t="s">
        <v>156</v>
      </c>
      <c r="BY185" t="s">
        <v>120</v>
      </c>
      <c r="BZ185" t="s">
        <v>123</v>
      </c>
      <c r="CA185" t="s">
        <v>124</v>
      </c>
      <c r="CD185" t="s">
        <v>125</v>
      </c>
      <c r="CE185" t="s">
        <v>125</v>
      </c>
      <c r="CF185" t="s">
        <v>125</v>
      </c>
      <c r="CG185" t="s">
        <v>126</v>
      </c>
      <c r="CH185" t="s">
        <v>125</v>
      </c>
      <c r="CI185" t="s">
        <v>126</v>
      </c>
      <c r="CK185">
        <v>1</v>
      </c>
      <c r="CL185">
        <v>3</v>
      </c>
      <c r="CM185">
        <v>2</v>
      </c>
      <c r="CN185" t="s">
        <v>157</v>
      </c>
      <c r="CP185" t="s">
        <v>120</v>
      </c>
      <c r="CQ185" t="s">
        <v>124</v>
      </c>
      <c r="CR185" t="s">
        <v>128</v>
      </c>
      <c r="CS185" t="s">
        <v>129</v>
      </c>
      <c r="CT185" t="s">
        <v>159</v>
      </c>
      <c r="CU185" t="s">
        <v>131</v>
      </c>
    </row>
    <row r="186" spans="1:99" x14ac:dyDescent="0.15">
      <c r="A186" t="s">
        <v>99</v>
      </c>
      <c r="B186" s="1" t="s">
        <v>149</v>
      </c>
      <c r="C186">
        <v>47.6</v>
      </c>
      <c r="D186">
        <v>1.6</v>
      </c>
      <c r="E186">
        <v>51</v>
      </c>
      <c r="F186">
        <v>86</v>
      </c>
      <c r="G186" s="1">
        <f t="shared" si="7"/>
        <v>0.59302325581395354</v>
      </c>
      <c r="H186" s="2">
        <f t="shared" si="5"/>
        <v>18.593749999999996</v>
      </c>
      <c r="I186" t="s">
        <v>150</v>
      </c>
      <c r="J186" t="s">
        <v>107</v>
      </c>
      <c r="M186" t="s">
        <v>231</v>
      </c>
      <c r="O186" t="s">
        <v>224</v>
      </c>
      <c r="Q186" t="s">
        <v>102</v>
      </c>
      <c r="R186" t="s">
        <v>136</v>
      </c>
      <c r="S186" t="s">
        <v>162</v>
      </c>
      <c r="U186" t="s">
        <v>226</v>
      </c>
      <c r="W186" t="s">
        <v>107</v>
      </c>
      <c r="Y186" t="s">
        <v>102</v>
      </c>
      <c r="AA186">
        <v>0</v>
      </c>
      <c r="AB186">
        <v>0</v>
      </c>
      <c r="AC186">
        <v>0</v>
      </c>
      <c r="AD186">
        <v>0</v>
      </c>
      <c r="AE186">
        <v>2</v>
      </c>
      <c r="AF186">
        <v>0</v>
      </c>
      <c r="AH186" t="s">
        <v>113</v>
      </c>
      <c r="AI186" t="s">
        <v>114</v>
      </c>
      <c r="AJ186" t="s">
        <v>141</v>
      </c>
      <c r="AK186" t="s">
        <v>218</v>
      </c>
      <c r="AM186">
        <v>1</v>
      </c>
      <c r="AN186">
        <v>1</v>
      </c>
      <c r="AO186">
        <v>0</v>
      </c>
      <c r="AP186">
        <v>0</v>
      </c>
      <c r="AQ186">
        <v>0</v>
      </c>
      <c r="AR186">
        <v>3</v>
      </c>
      <c r="AS186">
        <v>0</v>
      </c>
      <c r="AT186">
        <v>2</v>
      </c>
      <c r="AU186">
        <v>2</v>
      </c>
      <c r="AV186">
        <v>0</v>
      </c>
      <c r="AW186" t="s">
        <v>216</v>
      </c>
      <c r="AY186">
        <v>2</v>
      </c>
      <c r="BA186">
        <v>1</v>
      </c>
      <c r="BB186">
        <v>2</v>
      </c>
      <c r="BC186">
        <v>0</v>
      </c>
      <c r="BD186">
        <v>0</v>
      </c>
      <c r="BF186">
        <v>2</v>
      </c>
      <c r="BG186">
        <v>4</v>
      </c>
      <c r="BH186">
        <v>2</v>
      </c>
      <c r="BI186">
        <v>3</v>
      </c>
      <c r="BJ186">
        <v>4</v>
      </c>
      <c r="BK186" t="s">
        <v>142</v>
      </c>
      <c r="BL186" t="s">
        <v>164</v>
      </c>
      <c r="BM186" t="s">
        <v>142</v>
      </c>
      <c r="BN186" t="s">
        <v>118</v>
      </c>
      <c r="BO186" t="s">
        <v>120</v>
      </c>
      <c r="BP186" t="s">
        <v>120</v>
      </c>
      <c r="BR186" t="s">
        <v>102</v>
      </c>
      <c r="BS186" t="s">
        <v>155</v>
      </c>
      <c r="BT186" t="s">
        <v>121</v>
      </c>
      <c r="BU186" t="s">
        <v>120</v>
      </c>
      <c r="BV186" t="s">
        <v>154</v>
      </c>
      <c r="BW186" t="s">
        <v>190</v>
      </c>
      <c r="BX186" t="s">
        <v>156</v>
      </c>
      <c r="BY186" t="s">
        <v>156</v>
      </c>
      <c r="BZ186" t="s">
        <v>123</v>
      </c>
      <c r="CA186" t="s">
        <v>120</v>
      </c>
      <c r="CD186" t="s">
        <v>125</v>
      </c>
      <c r="CE186" t="s">
        <v>125</v>
      </c>
      <c r="CF186" t="s">
        <v>125</v>
      </c>
      <c r="CG186" t="s">
        <v>126</v>
      </c>
      <c r="CH186" t="s">
        <v>126</v>
      </c>
      <c r="CI186" t="s">
        <v>125</v>
      </c>
      <c r="CK186">
        <v>3</v>
      </c>
      <c r="CL186">
        <v>1</v>
      </c>
      <c r="CM186">
        <v>2</v>
      </c>
      <c r="CN186" t="s">
        <v>157</v>
      </c>
      <c r="CP186" t="s">
        <v>156</v>
      </c>
      <c r="CQ186" t="s">
        <v>124</v>
      </c>
      <c r="CR186" t="s">
        <v>128</v>
      </c>
      <c r="CS186" t="s">
        <v>158</v>
      </c>
      <c r="CT186" t="s">
        <v>159</v>
      </c>
      <c r="CU186" t="s">
        <v>183</v>
      </c>
    </row>
    <row r="187" spans="1:99" x14ac:dyDescent="0.15">
      <c r="A187" t="s">
        <v>99</v>
      </c>
      <c r="B187" s="1" t="s">
        <v>149</v>
      </c>
      <c r="C187">
        <v>63.1</v>
      </c>
      <c r="D187">
        <v>1.6</v>
      </c>
      <c r="E187">
        <v>71</v>
      </c>
      <c r="F187">
        <v>94</v>
      </c>
      <c r="G187" s="1">
        <f t="shared" si="7"/>
        <v>0.75531914893617025</v>
      </c>
      <c r="H187" s="2">
        <f t="shared" si="5"/>
        <v>24.648437499999996</v>
      </c>
      <c r="I187" t="s">
        <v>150</v>
      </c>
      <c r="J187" t="s">
        <v>107</v>
      </c>
      <c r="M187" t="s">
        <v>231</v>
      </c>
      <c r="O187" t="s">
        <v>224</v>
      </c>
      <c r="Q187" t="s">
        <v>102</v>
      </c>
      <c r="R187" t="s">
        <v>161</v>
      </c>
      <c r="S187" t="s">
        <v>162</v>
      </c>
      <c r="U187" t="s">
        <v>230</v>
      </c>
      <c r="W187" t="s">
        <v>107</v>
      </c>
      <c r="Y187" t="s">
        <v>107</v>
      </c>
      <c r="AH187" t="s">
        <v>113</v>
      </c>
      <c r="AI187" t="s">
        <v>169</v>
      </c>
      <c r="AJ187" t="s">
        <v>115</v>
      </c>
      <c r="AK187" t="s">
        <v>118</v>
      </c>
      <c r="AM187">
        <v>1</v>
      </c>
      <c r="AN187">
        <v>1</v>
      </c>
      <c r="AO187">
        <v>0</v>
      </c>
      <c r="AP187">
        <v>0</v>
      </c>
      <c r="AQ187">
        <v>0</v>
      </c>
      <c r="AR187">
        <v>2</v>
      </c>
      <c r="AS187">
        <v>0</v>
      </c>
      <c r="AT187">
        <v>1</v>
      </c>
      <c r="AU187">
        <v>1</v>
      </c>
      <c r="AV187">
        <v>0</v>
      </c>
      <c r="AW187" t="s">
        <v>181</v>
      </c>
      <c r="AY187">
        <v>3</v>
      </c>
      <c r="BA187">
        <v>1</v>
      </c>
      <c r="BB187">
        <v>0</v>
      </c>
      <c r="BC187">
        <v>0</v>
      </c>
      <c r="BD187">
        <v>0</v>
      </c>
      <c r="BF187">
        <v>0</v>
      </c>
      <c r="BG187">
        <v>0</v>
      </c>
      <c r="BH187">
        <v>0</v>
      </c>
      <c r="BI187">
        <v>4</v>
      </c>
      <c r="BJ187">
        <v>1</v>
      </c>
      <c r="BK187" t="s">
        <v>119</v>
      </c>
      <c r="BL187" t="s">
        <v>142</v>
      </c>
      <c r="BM187" t="s">
        <v>142</v>
      </c>
      <c r="BN187" t="s">
        <v>119</v>
      </c>
      <c r="BO187" t="s">
        <v>120</v>
      </c>
      <c r="BP187" t="s">
        <v>156</v>
      </c>
      <c r="BR187" t="s">
        <v>102</v>
      </c>
      <c r="BS187" t="s">
        <v>155</v>
      </c>
      <c r="BT187" t="s">
        <v>121</v>
      </c>
      <c r="BU187" t="s">
        <v>156</v>
      </c>
      <c r="BV187" t="s">
        <v>120</v>
      </c>
      <c r="BW187" t="s">
        <v>145</v>
      </c>
      <c r="BX187" t="s">
        <v>156</v>
      </c>
      <c r="BY187" t="s">
        <v>120</v>
      </c>
      <c r="BZ187" t="s">
        <v>123</v>
      </c>
      <c r="CA187" t="s">
        <v>147</v>
      </c>
      <c r="CD187" t="s">
        <v>125</v>
      </c>
      <c r="CE187" t="s">
        <v>125</v>
      </c>
      <c r="CF187" t="s">
        <v>125</v>
      </c>
      <c r="CG187" t="s">
        <v>126</v>
      </c>
      <c r="CH187" t="s">
        <v>125</v>
      </c>
      <c r="CI187" t="s">
        <v>125</v>
      </c>
      <c r="CK187">
        <v>2</v>
      </c>
      <c r="CL187">
        <v>3</v>
      </c>
      <c r="CM187">
        <v>1</v>
      </c>
      <c r="CN187" t="s">
        <v>182</v>
      </c>
      <c r="CP187" t="s">
        <v>120</v>
      </c>
      <c r="CQ187" t="s">
        <v>147</v>
      </c>
      <c r="CR187" t="s">
        <v>190</v>
      </c>
      <c r="CS187" t="s">
        <v>129</v>
      </c>
      <c r="CT187" t="s">
        <v>148</v>
      </c>
      <c r="CU187" t="s">
        <v>131</v>
      </c>
    </row>
    <row r="188" spans="1:99" x14ac:dyDescent="0.15">
      <c r="A188" t="s">
        <v>99</v>
      </c>
      <c r="B188" s="1" t="s">
        <v>149</v>
      </c>
      <c r="C188">
        <v>55</v>
      </c>
      <c r="D188">
        <v>1.66</v>
      </c>
      <c r="E188">
        <v>66</v>
      </c>
      <c r="F188">
        <v>90</v>
      </c>
      <c r="G188" s="1">
        <f t="shared" si="7"/>
        <v>0.73333333333333328</v>
      </c>
      <c r="H188" s="2">
        <f t="shared" si="5"/>
        <v>19.959355494266223</v>
      </c>
      <c r="I188" t="s">
        <v>150</v>
      </c>
      <c r="J188" t="s">
        <v>107</v>
      </c>
      <c r="M188" t="s">
        <v>231</v>
      </c>
      <c r="O188" t="s">
        <v>224</v>
      </c>
      <c r="P188" t="s">
        <v>160</v>
      </c>
      <c r="Q188" t="s">
        <v>102</v>
      </c>
      <c r="R188" t="s">
        <v>136</v>
      </c>
      <c r="S188" t="s">
        <v>162</v>
      </c>
      <c r="U188" t="s">
        <v>326</v>
      </c>
      <c r="W188" t="s">
        <v>107</v>
      </c>
      <c r="Y188" t="s">
        <v>107</v>
      </c>
      <c r="AH188" t="s">
        <v>179</v>
      </c>
      <c r="AI188" t="s">
        <v>114</v>
      </c>
      <c r="AJ188" t="s">
        <v>141</v>
      </c>
      <c r="AK188" t="s">
        <v>116</v>
      </c>
      <c r="AO188">
        <v>1</v>
      </c>
      <c r="AP188">
        <v>0</v>
      </c>
      <c r="AS188">
        <v>0</v>
      </c>
      <c r="AV188">
        <v>1</v>
      </c>
      <c r="AW188" t="s">
        <v>216</v>
      </c>
      <c r="AY188">
        <v>0</v>
      </c>
      <c r="BA188">
        <v>0</v>
      </c>
      <c r="BB188">
        <v>0</v>
      </c>
      <c r="BC188">
        <v>0</v>
      </c>
      <c r="BD188">
        <v>0</v>
      </c>
      <c r="BH188">
        <v>5</v>
      </c>
      <c r="BK188" t="s">
        <v>119</v>
      </c>
      <c r="BL188" t="s">
        <v>142</v>
      </c>
      <c r="BM188" t="s">
        <v>142</v>
      </c>
      <c r="BN188" t="s">
        <v>164</v>
      </c>
      <c r="BO188" t="s">
        <v>120</v>
      </c>
      <c r="BP188" t="s">
        <v>156</v>
      </c>
      <c r="BR188" t="s">
        <v>202</v>
      </c>
      <c r="BS188" t="s">
        <v>119</v>
      </c>
      <c r="BT188" t="s">
        <v>121</v>
      </c>
      <c r="BU188" t="s">
        <v>120</v>
      </c>
      <c r="BW188" t="s">
        <v>225</v>
      </c>
      <c r="BX188" t="s">
        <v>156</v>
      </c>
      <c r="BY188" t="s">
        <v>156</v>
      </c>
      <c r="BZ188" t="s">
        <v>123</v>
      </c>
      <c r="CA188" t="s">
        <v>120</v>
      </c>
      <c r="CD188" t="s">
        <v>126</v>
      </c>
      <c r="CE188" t="s">
        <v>125</v>
      </c>
      <c r="CF188" t="s">
        <v>126</v>
      </c>
      <c r="CG188" t="s">
        <v>126</v>
      </c>
      <c r="CH188" t="s">
        <v>125</v>
      </c>
      <c r="CI188" t="s">
        <v>125</v>
      </c>
      <c r="CK188">
        <v>1</v>
      </c>
      <c r="CL188">
        <v>3</v>
      </c>
      <c r="CM188">
        <v>2</v>
      </c>
      <c r="CN188" t="s">
        <v>182</v>
      </c>
      <c r="CP188" t="s">
        <v>156</v>
      </c>
      <c r="CQ188" t="s">
        <v>120</v>
      </c>
      <c r="CR188" t="s">
        <v>128</v>
      </c>
      <c r="CS188" t="s">
        <v>129</v>
      </c>
      <c r="CT188" t="s">
        <v>159</v>
      </c>
      <c r="CU188" t="s">
        <v>131</v>
      </c>
    </row>
    <row r="189" spans="1:99" x14ac:dyDescent="0.15">
      <c r="A189" t="s">
        <v>99</v>
      </c>
      <c r="B189" s="1" t="s">
        <v>149</v>
      </c>
      <c r="C189">
        <v>68.5</v>
      </c>
      <c r="D189">
        <v>1.54</v>
      </c>
      <c r="E189">
        <v>95</v>
      </c>
      <c r="F189">
        <v>101</v>
      </c>
      <c r="G189" s="1">
        <f t="shared" si="7"/>
        <v>0.94059405940594054</v>
      </c>
      <c r="H189" s="2">
        <f t="shared" si="5"/>
        <v>28.883454208129535</v>
      </c>
      <c r="I189" t="s">
        <v>150</v>
      </c>
      <c r="J189" t="s">
        <v>107</v>
      </c>
      <c r="M189" t="s">
        <v>231</v>
      </c>
      <c r="O189" t="s">
        <v>224</v>
      </c>
      <c r="P189" t="s">
        <v>160</v>
      </c>
      <c r="Q189" t="s">
        <v>102</v>
      </c>
      <c r="R189" t="s">
        <v>152</v>
      </c>
      <c r="S189" t="s">
        <v>327</v>
      </c>
      <c r="T189" t="s">
        <v>328</v>
      </c>
      <c r="U189" t="s">
        <v>109</v>
      </c>
      <c r="W189" t="s">
        <v>107</v>
      </c>
      <c r="Y189" t="s">
        <v>107</v>
      </c>
      <c r="AH189" t="s">
        <v>140</v>
      </c>
      <c r="AI189" t="s">
        <v>114</v>
      </c>
      <c r="AJ189" t="s">
        <v>141</v>
      </c>
      <c r="AK189" t="s">
        <v>142</v>
      </c>
      <c r="AO189">
        <v>0</v>
      </c>
      <c r="AP189">
        <v>0</v>
      </c>
      <c r="AS189">
        <v>0</v>
      </c>
      <c r="AV189">
        <v>1</v>
      </c>
      <c r="AW189" t="s">
        <v>137</v>
      </c>
      <c r="AX189" t="s">
        <v>329</v>
      </c>
      <c r="AY189">
        <v>0</v>
      </c>
      <c r="BA189">
        <v>0</v>
      </c>
      <c r="BB189">
        <v>0</v>
      </c>
      <c r="BC189">
        <v>0</v>
      </c>
      <c r="BD189">
        <v>0</v>
      </c>
      <c r="BH189">
        <v>5</v>
      </c>
      <c r="BK189" t="s">
        <v>119</v>
      </c>
      <c r="BL189" t="s">
        <v>142</v>
      </c>
      <c r="BM189" t="s">
        <v>198</v>
      </c>
      <c r="BN189" t="s">
        <v>119</v>
      </c>
      <c r="BO189" t="s">
        <v>156</v>
      </c>
      <c r="BP189" t="s">
        <v>156</v>
      </c>
      <c r="BR189" t="s">
        <v>202</v>
      </c>
      <c r="BS189" t="s">
        <v>119</v>
      </c>
      <c r="BT189" t="s">
        <v>121</v>
      </c>
      <c r="BU189" t="s">
        <v>120</v>
      </c>
      <c r="BW189" t="s">
        <v>225</v>
      </c>
      <c r="BX189" t="s">
        <v>156</v>
      </c>
      <c r="BY189" t="s">
        <v>156</v>
      </c>
      <c r="BZ189" t="s">
        <v>123</v>
      </c>
      <c r="CA189" t="s">
        <v>120</v>
      </c>
      <c r="CD189" t="s">
        <v>125</v>
      </c>
      <c r="CE189" t="s">
        <v>125</v>
      </c>
      <c r="CF189" t="s">
        <v>125</v>
      </c>
      <c r="CG189" t="s">
        <v>125</v>
      </c>
      <c r="CH189" t="s">
        <v>126</v>
      </c>
      <c r="CI189" t="s">
        <v>126</v>
      </c>
      <c r="CK189">
        <v>3</v>
      </c>
      <c r="CL189">
        <v>1</v>
      </c>
      <c r="CM189">
        <v>2</v>
      </c>
      <c r="CN189" t="s">
        <v>157</v>
      </c>
      <c r="CP189" t="s">
        <v>156</v>
      </c>
      <c r="CQ189" t="s">
        <v>156</v>
      </c>
      <c r="CR189" t="s">
        <v>128</v>
      </c>
      <c r="CS189" t="s">
        <v>129</v>
      </c>
      <c r="CT189" t="s">
        <v>159</v>
      </c>
      <c r="CU189" t="s">
        <v>131</v>
      </c>
    </row>
    <row r="190" spans="1:99" x14ac:dyDescent="0.15">
      <c r="A190" t="s">
        <v>171</v>
      </c>
      <c r="B190" s="1" t="s">
        <v>132</v>
      </c>
      <c r="C190">
        <v>86.2</v>
      </c>
      <c r="D190">
        <v>1.81</v>
      </c>
      <c r="E190">
        <v>95</v>
      </c>
      <c r="F190">
        <v>104</v>
      </c>
      <c r="G190" s="1">
        <f>E190/F190</f>
        <v>0.91346153846153844</v>
      </c>
      <c r="H190" s="2">
        <f t="shared" si="5"/>
        <v>26.311773144897899</v>
      </c>
      <c r="I190" t="s">
        <v>150</v>
      </c>
      <c r="J190" t="s">
        <v>107</v>
      </c>
      <c r="M190" t="s">
        <v>231</v>
      </c>
      <c r="O190" t="s">
        <v>151</v>
      </c>
      <c r="P190" t="s">
        <v>184</v>
      </c>
      <c r="Q190" t="s">
        <v>102</v>
      </c>
      <c r="R190" t="s">
        <v>136</v>
      </c>
      <c r="S190" t="s">
        <v>108</v>
      </c>
      <c r="U190" t="s">
        <v>326</v>
      </c>
      <c r="W190" t="s">
        <v>107</v>
      </c>
      <c r="Y190" t="s">
        <v>102</v>
      </c>
      <c r="AA190">
        <v>0</v>
      </c>
      <c r="AB190">
        <v>0</v>
      </c>
      <c r="AC190">
        <v>2</v>
      </c>
      <c r="AD190">
        <v>0</v>
      </c>
      <c r="AE190">
        <v>0</v>
      </c>
      <c r="AF190">
        <v>0</v>
      </c>
      <c r="AH190" t="s">
        <v>113</v>
      </c>
      <c r="AI190" t="s">
        <v>114</v>
      </c>
      <c r="AJ190" t="s">
        <v>115</v>
      </c>
      <c r="AK190" t="s">
        <v>215</v>
      </c>
      <c r="AM190">
        <v>3</v>
      </c>
      <c r="AN190">
        <v>2</v>
      </c>
      <c r="AO190">
        <v>0</v>
      </c>
      <c r="AP190">
        <v>0</v>
      </c>
      <c r="AR190">
        <v>2</v>
      </c>
      <c r="AS190">
        <v>1</v>
      </c>
      <c r="AT190">
        <v>2</v>
      </c>
      <c r="AU190">
        <v>1</v>
      </c>
      <c r="AV190">
        <v>4</v>
      </c>
      <c r="AW190" t="s">
        <v>216</v>
      </c>
      <c r="AY190">
        <v>2</v>
      </c>
      <c r="BA190">
        <v>3</v>
      </c>
      <c r="BB190">
        <v>4</v>
      </c>
      <c r="BC190">
        <v>0</v>
      </c>
      <c r="BD190">
        <v>2</v>
      </c>
      <c r="BF190">
        <v>3</v>
      </c>
      <c r="BG190">
        <v>4</v>
      </c>
      <c r="BH190">
        <v>0</v>
      </c>
      <c r="BI190">
        <v>4</v>
      </c>
      <c r="BJ190">
        <v>5</v>
      </c>
      <c r="BK190" t="s">
        <v>119</v>
      </c>
      <c r="BL190" t="s">
        <v>142</v>
      </c>
      <c r="BM190" t="s">
        <v>142</v>
      </c>
      <c r="BN190" t="s">
        <v>119</v>
      </c>
      <c r="BO190" t="s">
        <v>143</v>
      </c>
      <c r="BP190" t="s">
        <v>120</v>
      </c>
      <c r="BR190" t="s">
        <v>107</v>
      </c>
      <c r="BS190" t="s">
        <v>118</v>
      </c>
      <c r="BT190" t="s">
        <v>121</v>
      </c>
      <c r="BU190" t="s">
        <v>154</v>
      </c>
      <c r="BV190" t="s">
        <v>154</v>
      </c>
      <c r="BW190" t="s">
        <v>145</v>
      </c>
      <c r="BX190" t="s">
        <v>156</v>
      </c>
      <c r="BY190" t="s">
        <v>156</v>
      </c>
      <c r="BZ190" t="s">
        <v>123</v>
      </c>
      <c r="CA190" t="s">
        <v>124</v>
      </c>
      <c r="CD190" t="s">
        <v>125</v>
      </c>
      <c r="CE190" t="s">
        <v>125</v>
      </c>
      <c r="CF190" t="s">
        <v>125</v>
      </c>
      <c r="CG190" t="s">
        <v>126</v>
      </c>
      <c r="CH190" t="s">
        <v>125</v>
      </c>
      <c r="CI190" t="s">
        <v>125</v>
      </c>
      <c r="CK190">
        <v>3</v>
      </c>
      <c r="CL190">
        <v>1</v>
      </c>
      <c r="CM190">
        <v>2</v>
      </c>
      <c r="CN190" t="s">
        <v>157</v>
      </c>
      <c r="CP190" t="s">
        <v>120</v>
      </c>
      <c r="CQ190" t="s">
        <v>210</v>
      </c>
      <c r="CR190" t="s">
        <v>220</v>
      </c>
      <c r="CS190" t="s">
        <v>158</v>
      </c>
      <c r="CT190" t="s">
        <v>159</v>
      </c>
      <c r="CU190" t="s">
        <v>183</v>
      </c>
    </row>
    <row r="191" spans="1:99" x14ac:dyDescent="0.15">
      <c r="A191" t="s">
        <v>99</v>
      </c>
      <c r="B191" s="1" t="s">
        <v>149</v>
      </c>
      <c r="C191">
        <v>68.2</v>
      </c>
      <c r="D191">
        <v>1.65</v>
      </c>
      <c r="E191">
        <v>65</v>
      </c>
      <c r="F191">
        <v>103</v>
      </c>
      <c r="G191">
        <v>0.63</v>
      </c>
      <c r="H191" s="2">
        <f t="shared" si="5"/>
        <v>25.050505050505055</v>
      </c>
      <c r="I191" t="s">
        <v>150</v>
      </c>
      <c r="J191" t="s">
        <v>107</v>
      </c>
      <c r="M191" t="s">
        <v>231</v>
      </c>
      <c r="O191" t="s">
        <v>224</v>
      </c>
      <c r="P191" t="s">
        <v>206</v>
      </c>
      <c r="Q191" t="s">
        <v>102</v>
      </c>
      <c r="R191" t="s">
        <v>161</v>
      </c>
      <c r="S191" t="s">
        <v>162</v>
      </c>
      <c r="U191" t="s">
        <v>326</v>
      </c>
      <c r="W191" t="s">
        <v>107</v>
      </c>
      <c r="Y191" t="s">
        <v>107</v>
      </c>
      <c r="AH191" t="s">
        <v>179</v>
      </c>
      <c r="AI191" t="s">
        <v>180</v>
      </c>
      <c r="AJ191" t="s">
        <v>207</v>
      </c>
      <c r="AK191" t="s">
        <v>118</v>
      </c>
      <c r="AM191">
        <v>3</v>
      </c>
      <c r="AN191">
        <v>2</v>
      </c>
      <c r="AO191">
        <v>0</v>
      </c>
      <c r="AP191">
        <v>0</v>
      </c>
      <c r="AQ191">
        <v>1</v>
      </c>
      <c r="AR191">
        <v>4</v>
      </c>
      <c r="AS191">
        <v>0</v>
      </c>
      <c r="AT191">
        <v>3</v>
      </c>
      <c r="AU191">
        <v>0</v>
      </c>
      <c r="AV191">
        <v>1</v>
      </c>
      <c r="AW191" t="s">
        <v>216</v>
      </c>
      <c r="AY191">
        <v>2</v>
      </c>
      <c r="BA191">
        <v>3</v>
      </c>
      <c r="BB191">
        <v>2</v>
      </c>
      <c r="BC191">
        <v>1</v>
      </c>
      <c r="BD191">
        <v>1</v>
      </c>
      <c r="BF191">
        <v>0</v>
      </c>
      <c r="BG191">
        <v>5</v>
      </c>
      <c r="BH191">
        <v>1</v>
      </c>
      <c r="BI191">
        <v>1</v>
      </c>
      <c r="BJ191">
        <v>5</v>
      </c>
      <c r="BK191" t="s">
        <v>119</v>
      </c>
      <c r="BL191" t="s">
        <v>142</v>
      </c>
      <c r="BM191" t="s">
        <v>198</v>
      </c>
      <c r="BN191" t="s">
        <v>119</v>
      </c>
      <c r="BO191" t="s">
        <v>120</v>
      </c>
      <c r="BP191" t="s">
        <v>120</v>
      </c>
      <c r="BR191" t="s">
        <v>107</v>
      </c>
      <c r="BS191" t="s">
        <v>119</v>
      </c>
      <c r="BT191" t="s">
        <v>121</v>
      </c>
      <c r="BU191" t="s">
        <v>143</v>
      </c>
      <c r="BV191" t="s">
        <v>154</v>
      </c>
      <c r="BW191" t="s">
        <v>122</v>
      </c>
      <c r="BX191" t="s">
        <v>120</v>
      </c>
      <c r="BY191" t="s">
        <v>154</v>
      </c>
      <c r="BZ191" t="s">
        <v>123</v>
      </c>
      <c r="CA191" t="s">
        <v>124</v>
      </c>
      <c r="CD191" t="s">
        <v>125</v>
      </c>
      <c r="CE191" t="s">
        <v>125</v>
      </c>
      <c r="CF191" t="s">
        <v>126</v>
      </c>
      <c r="CG191" t="s">
        <v>126</v>
      </c>
      <c r="CH191" t="s">
        <v>125</v>
      </c>
      <c r="CI191" t="s">
        <v>125</v>
      </c>
      <c r="CK191">
        <v>1</v>
      </c>
      <c r="CL191">
        <v>3</v>
      </c>
      <c r="CM191">
        <v>2</v>
      </c>
      <c r="CN191" t="s">
        <v>157</v>
      </c>
      <c r="CP191" t="s">
        <v>120</v>
      </c>
      <c r="CQ191" t="s">
        <v>120</v>
      </c>
      <c r="CR191" t="s">
        <v>211</v>
      </c>
      <c r="CS191" t="s">
        <v>129</v>
      </c>
      <c r="CT191" t="s">
        <v>148</v>
      </c>
      <c r="CU191" t="s">
        <v>131</v>
      </c>
    </row>
    <row r="192" spans="1:99" x14ac:dyDescent="0.15">
      <c r="A192" t="s">
        <v>99</v>
      </c>
      <c r="B192" s="1" t="s">
        <v>149</v>
      </c>
      <c r="C192">
        <v>57.9</v>
      </c>
      <c r="D192">
        <v>1.57</v>
      </c>
      <c r="E192">
        <v>76</v>
      </c>
      <c r="F192">
        <v>99</v>
      </c>
      <c r="G192" s="2">
        <f t="shared" ref="G192:G203" si="8">E192/F192</f>
        <v>0.76767676767676762</v>
      </c>
      <c r="H192" s="2">
        <f>C192/(D192*D192)</f>
        <v>23.489796746318309</v>
      </c>
      <c r="I192" t="s">
        <v>150</v>
      </c>
      <c r="J192" t="s">
        <v>107</v>
      </c>
      <c r="M192" t="s">
        <v>231</v>
      </c>
      <c r="O192" t="s">
        <v>224</v>
      </c>
      <c r="Q192" t="s">
        <v>107</v>
      </c>
      <c r="S192" t="s">
        <v>162</v>
      </c>
      <c r="U192" t="s">
        <v>186</v>
      </c>
      <c r="W192" t="s">
        <v>107</v>
      </c>
      <c r="Y192" t="s">
        <v>102</v>
      </c>
      <c r="AA192">
        <v>0</v>
      </c>
      <c r="AB192">
        <v>0</v>
      </c>
      <c r="AC192">
        <v>0</v>
      </c>
      <c r="AD192">
        <v>0</v>
      </c>
      <c r="AE192">
        <v>0</v>
      </c>
      <c r="AF192">
        <v>40</v>
      </c>
      <c r="AH192" t="s">
        <v>140</v>
      </c>
      <c r="AI192" t="s">
        <v>114</v>
      </c>
      <c r="AJ192" t="s">
        <v>141</v>
      </c>
      <c r="AK192" t="s">
        <v>215</v>
      </c>
      <c r="AM192">
        <v>2</v>
      </c>
      <c r="AN192">
        <v>3</v>
      </c>
      <c r="AO192">
        <v>0</v>
      </c>
      <c r="AP192">
        <v>1</v>
      </c>
      <c r="AQ192">
        <v>2</v>
      </c>
      <c r="AR192">
        <v>4</v>
      </c>
      <c r="AS192">
        <v>1</v>
      </c>
      <c r="AT192">
        <v>2</v>
      </c>
      <c r="AU192">
        <v>2</v>
      </c>
      <c r="AV192">
        <v>1</v>
      </c>
      <c r="AW192" t="s">
        <v>117</v>
      </c>
      <c r="AY192">
        <v>5</v>
      </c>
      <c r="BA192">
        <v>4</v>
      </c>
      <c r="BB192">
        <v>5</v>
      </c>
      <c r="BC192">
        <v>1</v>
      </c>
      <c r="BD192">
        <v>0</v>
      </c>
      <c r="BF192">
        <v>2</v>
      </c>
      <c r="BG192">
        <v>3</v>
      </c>
      <c r="BH192">
        <v>0</v>
      </c>
      <c r="BI192">
        <v>1</v>
      </c>
      <c r="BJ192">
        <v>2</v>
      </c>
      <c r="BK192" t="s">
        <v>155</v>
      </c>
      <c r="BL192" t="s">
        <v>164</v>
      </c>
      <c r="BM192" t="s">
        <v>198</v>
      </c>
      <c r="BN192" t="s">
        <v>198</v>
      </c>
      <c r="BO192" t="s">
        <v>156</v>
      </c>
      <c r="BP192" t="s">
        <v>143</v>
      </c>
      <c r="BR192" t="s">
        <v>102</v>
      </c>
      <c r="BS192" t="s">
        <v>194</v>
      </c>
      <c r="BT192" t="s">
        <v>121</v>
      </c>
      <c r="BU192" t="s">
        <v>120</v>
      </c>
      <c r="BV192" t="s">
        <v>120</v>
      </c>
      <c r="BW192" t="s">
        <v>145</v>
      </c>
      <c r="BX192" t="s">
        <v>156</v>
      </c>
      <c r="BY192" t="s">
        <v>156</v>
      </c>
      <c r="BZ192" t="s">
        <v>123</v>
      </c>
      <c r="CA192" t="s">
        <v>154</v>
      </c>
      <c r="CD192" t="s">
        <v>125</v>
      </c>
      <c r="CE192" t="s">
        <v>125</v>
      </c>
      <c r="CF192" t="s">
        <v>125</v>
      </c>
      <c r="CG192" t="s">
        <v>126</v>
      </c>
      <c r="CH192" t="s">
        <v>126</v>
      </c>
      <c r="CI192" t="s">
        <v>126</v>
      </c>
      <c r="CK192">
        <v>1</v>
      </c>
      <c r="CM192">
        <v>2</v>
      </c>
      <c r="CN192" t="s">
        <v>182</v>
      </c>
      <c r="CP192" t="s">
        <v>156</v>
      </c>
      <c r="CQ192" t="s">
        <v>120</v>
      </c>
      <c r="CR192" t="s">
        <v>128</v>
      </c>
      <c r="CS192" t="s">
        <v>129</v>
      </c>
      <c r="CT192" t="s">
        <v>130</v>
      </c>
      <c r="CU192" t="s">
        <v>131</v>
      </c>
    </row>
    <row r="193" spans="1:99" x14ac:dyDescent="0.15">
      <c r="A193" t="s">
        <v>171</v>
      </c>
      <c r="B193" s="1" t="s">
        <v>149</v>
      </c>
      <c r="C193">
        <v>61.3</v>
      </c>
      <c r="D193">
        <v>1.68</v>
      </c>
      <c r="E193">
        <v>73</v>
      </c>
      <c r="F193">
        <v>92</v>
      </c>
      <c r="G193" s="1">
        <f t="shared" si="8"/>
        <v>0.79347826086956519</v>
      </c>
      <c r="H193" s="2">
        <f t="shared" si="5"/>
        <v>21.719104308390026</v>
      </c>
      <c r="I193" t="s">
        <v>150</v>
      </c>
      <c r="J193" t="s">
        <v>107</v>
      </c>
      <c r="M193" t="s">
        <v>231</v>
      </c>
      <c r="O193" t="s">
        <v>224</v>
      </c>
      <c r="Q193" t="s">
        <v>102</v>
      </c>
      <c r="R193" t="s">
        <v>161</v>
      </c>
      <c r="S193" t="s">
        <v>162</v>
      </c>
      <c r="U193" t="s">
        <v>271</v>
      </c>
      <c r="W193" t="s">
        <v>107</v>
      </c>
      <c r="Y193" t="s">
        <v>102</v>
      </c>
      <c r="AA193">
        <v>0</v>
      </c>
      <c r="AB193">
        <v>0</v>
      </c>
      <c r="AC193">
        <v>0</v>
      </c>
      <c r="AD193">
        <v>0</v>
      </c>
      <c r="AE193">
        <v>0</v>
      </c>
      <c r="AF193">
        <v>80</v>
      </c>
      <c r="AH193" t="s">
        <v>140</v>
      </c>
      <c r="AI193" t="s">
        <v>180</v>
      </c>
      <c r="AJ193" t="s">
        <v>141</v>
      </c>
      <c r="AK193" t="s">
        <v>215</v>
      </c>
      <c r="AM193">
        <v>4</v>
      </c>
      <c r="AN193">
        <v>3</v>
      </c>
      <c r="AO193">
        <v>2</v>
      </c>
      <c r="AP193">
        <v>0</v>
      </c>
      <c r="AQ193">
        <v>1</v>
      </c>
      <c r="AR193">
        <v>4</v>
      </c>
      <c r="AS193">
        <v>0</v>
      </c>
      <c r="AT193">
        <v>2</v>
      </c>
      <c r="AU193">
        <v>1</v>
      </c>
      <c r="AV193">
        <v>1</v>
      </c>
      <c r="AW193" t="s">
        <v>216</v>
      </c>
      <c r="AY193">
        <v>2</v>
      </c>
      <c r="BA193">
        <v>3</v>
      </c>
      <c r="BB193">
        <v>1</v>
      </c>
      <c r="BC193">
        <v>2</v>
      </c>
      <c r="BD193">
        <v>3</v>
      </c>
      <c r="BF193">
        <v>3</v>
      </c>
      <c r="BG193">
        <v>3</v>
      </c>
      <c r="BH193">
        <v>0</v>
      </c>
      <c r="BI193">
        <v>2</v>
      </c>
      <c r="BJ193">
        <v>1</v>
      </c>
      <c r="BK193" t="s">
        <v>119</v>
      </c>
      <c r="BL193" t="s">
        <v>164</v>
      </c>
      <c r="BM193" t="s">
        <v>198</v>
      </c>
      <c r="BN193" t="s">
        <v>119</v>
      </c>
      <c r="BO193" t="s">
        <v>143</v>
      </c>
      <c r="BP193" t="s">
        <v>154</v>
      </c>
      <c r="BR193" t="s">
        <v>107</v>
      </c>
      <c r="BS193" t="s">
        <v>119</v>
      </c>
      <c r="BT193" t="s">
        <v>121</v>
      </c>
      <c r="BU193" t="s">
        <v>143</v>
      </c>
      <c r="BV193" t="s">
        <v>143</v>
      </c>
      <c r="BW193" t="s">
        <v>122</v>
      </c>
      <c r="BX193" t="s">
        <v>156</v>
      </c>
      <c r="BY193" t="s">
        <v>156</v>
      </c>
      <c r="BZ193" t="s">
        <v>123</v>
      </c>
      <c r="CA193" t="s">
        <v>124</v>
      </c>
      <c r="CD193" t="s">
        <v>125</v>
      </c>
      <c r="CE193" t="s">
        <v>125</v>
      </c>
      <c r="CF193" t="s">
        <v>126</v>
      </c>
      <c r="CG193" t="s">
        <v>126</v>
      </c>
      <c r="CH193" t="s">
        <v>126</v>
      </c>
      <c r="CI193" t="s">
        <v>125</v>
      </c>
      <c r="CK193">
        <v>1</v>
      </c>
      <c r="CL193">
        <v>2</v>
      </c>
      <c r="CM193">
        <v>3</v>
      </c>
      <c r="CN193" t="s">
        <v>182</v>
      </c>
      <c r="CP193" t="s">
        <v>156</v>
      </c>
      <c r="CQ193" t="s">
        <v>120</v>
      </c>
      <c r="CR193" t="s">
        <v>211</v>
      </c>
      <c r="CS193" t="s">
        <v>158</v>
      </c>
      <c r="CT193" t="s">
        <v>130</v>
      </c>
      <c r="CU193" t="s">
        <v>183</v>
      </c>
    </row>
    <row r="194" spans="1:99" x14ac:dyDescent="0.15">
      <c r="A194" t="s">
        <v>171</v>
      </c>
      <c r="B194" s="1" t="s">
        <v>149</v>
      </c>
      <c r="C194">
        <v>78</v>
      </c>
      <c r="D194">
        <v>1.74</v>
      </c>
      <c r="E194">
        <v>83</v>
      </c>
      <c r="F194">
        <v>98</v>
      </c>
      <c r="G194" s="1">
        <f t="shared" si="8"/>
        <v>0.84693877551020413</v>
      </c>
      <c r="H194" s="2">
        <f t="shared" ref="H194:H195" si="9">C194/(D194*D194)</f>
        <v>25.762980578676178</v>
      </c>
      <c r="I194" t="s">
        <v>150</v>
      </c>
      <c r="J194" t="s">
        <v>107</v>
      </c>
      <c r="M194" t="s">
        <v>231</v>
      </c>
      <c r="O194" t="s">
        <v>224</v>
      </c>
      <c r="P194" t="s">
        <v>106</v>
      </c>
      <c r="Q194" t="s">
        <v>102</v>
      </c>
      <c r="R194" t="s">
        <v>152</v>
      </c>
      <c r="S194" t="s">
        <v>260</v>
      </c>
      <c r="U194" t="s">
        <v>261</v>
      </c>
      <c r="W194" t="s">
        <v>102</v>
      </c>
      <c r="X194" t="s">
        <v>236</v>
      </c>
      <c r="Y194" t="s">
        <v>102</v>
      </c>
      <c r="AA194">
        <v>0</v>
      </c>
      <c r="AB194">
        <v>0</v>
      </c>
      <c r="AC194">
        <v>4</v>
      </c>
      <c r="AD194">
        <v>0</v>
      </c>
      <c r="AE194">
        <v>0</v>
      </c>
      <c r="AF194">
        <v>0</v>
      </c>
      <c r="AH194" t="s">
        <v>140</v>
      </c>
      <c r="AI194" t="s">
        <v>114</v>
      </c>
      <c r="AJ194" t="s">
        <v>141</v>
      </c>
      <c r="AK194" t="s">
        <v>142</v>
      </c>
      <c r="AM194">
        <v>5</v>
      </c>
      <c r="AN194">
        <v>4</v>
      </c>
      <c r="AO194">
        <v>2</v>
      </c>
      <c r="AP194">
        <v>0</v>
      </c>
      <c r="AQ194">
        <v>0</v>
      </c>
      <c r="AR194">
        <v>5</v>
      </c>
      <c r="AS194">
        <v>1</v>
      </c>
      <c r="AU194">
        <v>0</v>
      </c>
      <c r="AV194">
        <v>0</v>
      </c>
      <c r="AW194" t="s">
        <v>137</v>
      </c>
      <c r="AX194" t="s">
        <v>329</v>
      </c>
      <c r="AY194">
        <v>4</v>
      </c>
      <c r="BA194">
        <v>2</v>
      </c>
      <c r="BB194">
        <v>1</v>
      </c>
      <c r="BC194">
        <v>1</v>
      </c>
      <c r="BD194">
        <v>4</v>
      </c>
      <c r="BF194">
        <v>2</v>
      </c>
      <c r="BG194">
        <v>4</v>
      </c>
      <c r="BH194">
        <v>0</v>
      </c>
      <c r="BI194">
        <v>5</v>
      </c>
      <c r="BJ194">
        <v>4</v>
      </c>
      <c r="BK194" t="s">
        <v>119</v>
      </c>
      <c r="BL194" t="s">
        <v>142</v>
      </c>
      <c r="BM194" t="s">
        <v>142</v>
      </c>
      <c r="BN194" t="s">
        <v>119</v>
      </c>
      <c r="BO194" t="s">
        <v>120</v>
      </c>
      <c r="BP194" t="s">
        <v>120</v>
      </c>
      <c r="BR194" t="s">
        <v>102</v>
      </c>
      <c r="BS194" t="s">
        <v>155</v>
      </c>
      <c r="BT194" t="s">
        <v>121</v>
      </c>
      <c r="BU194" t="s">
        <v>154</v>
      </c>
      <c r="BV194" t="s">
        <v>154</v>
      </c>
      <c r="BW194" t="s">
        <v>145</v>
      </c>
      <c r="BX194" t="s">
        <v>156</v>
      </c>
      <c r="BY194" t="s">
        <v>156</v>
      </c>
      <c r="BZ194" t="s">
        <v>123</v>
      </c>
      <c r="CA194" t="s">
        <v>120</v>
      </c>
      <c r="CD194" t="s">
        <v>125</v>
      </c>
      <c r="CE194" t="s">
        <v>125</v>
      </c>
      <c r="CF194" t="s">
        <v>126</v>
      </c>
      <c r="CG194" t="s">
        <v>126</v>
      </c>
      <c r="CH194" t="s">
        <v>125</v>
      </c>
      <c r="CI194" t="s">
        <v>125</v>
      </c>
      <c r="CK194">
        <v>2</v>
      </c>
      <c r="CL194">
        <v>1</v>
      </c>
      <c r="CM194">
        <v>3</v>
      </c>
      <c r="CN194" t="s">
        <v>182</v>
      </c>
      <c r="CP194" t="s">
        <v>156</v>
      </c>
      <c r="CQ194" t="s">
        <v>156</v>
      </c>
      <c r="CR194" t="s">
        <v>211</v>
      </c>
      <c r="CS194" t="s">
        <v>203</v>
      </c>
      <c r="CT194" t="s">
        <v>130</v>
      </c>
      <c r="CU194" t="s">
        <v>131</v>
      </c>
    </row>
    <row r="195" spans="1:99" x14ac:dyDescent="0.15">
      <c r="A195" t="s">
        <v>99</v>
      </c>
      <c r="B195" s="1" t="s">
        <v>149</v>
      </c>
      <c r="C195">
        <v>39.5</v>
      </c>
      <c r="D195">
        <v>1.57</v>
      </c>
      <c r="E195">
        <v>62</v>
      </c>
      <c r="F195">
        <v>79</v>
      </c>
      <c r="G195" s="1">
        <f t="shared" si="8"/>
        <v>0.78481012658227844</v>
      </c>
      <c r="H195" s="2">
        <f t="shared" si="9"/>
        <v>16.024990871840643</v>
      </c>
      <c r="I195" t="s">
        <v>150</v>
      </c>
      <c r="J195" t="s">
        <v>107</v>
      </c>
      <c r="M195" t="s">
        <v>231</v>
      </c>
      <c r="O195" t="s">
        <v>224</v>
      </c>
      <c r="P195" t="s">
        <v>160</v>
      </c>
      <c r="Q195" t="s">
        <v>102</v>
      </c>
      <c r="R195" t="s">
        <v>152</v>
      </c>
      <c r="S195" t="s">
        <v>162</v>
      </c>
      <c r="U195" t="s">
        <v>226</v>
      </c>
      <c r="W195" t="s">
        <v>107</v>
      </c>
      <c r="Y195" t="s">
        <v>102</v>
      </c>
      <c r="AA195">
        <v>0</v>
      </c>
      <c r="AB195">
        <v>0</v>
      </c>
      <c r="AC195">
        <v>0</v>
      </c>
      <c r="AD195">
        <v>2</v>
      </c>
      <c r="AE195">
        <v>0</v>
      </c>
      <c r="AF195">
        <v>0</v>
      </c>
      <c r="AH195" t="s">
        <v>113</v>
      </c>
      <c r="AI195" t="s">
        <v>114</v>
      </c>
      <c r="AJ195" t="s">
        <v>243</v>
      </c>
      <c r="AK195" t="s">
        <v>116</v>
      </c>
      <c r="AM195">
        <v>0</v>
      </c>
      <c r="AN195">
        <v>0</v>
      </c>
      <c r="AO195">
        <v>0</v>
      </c>
      <c r="AP195">
        <v>0</v>
      </c>
      <c r="AQ195">
        <v>0</v>
      </c>
      <c r="AR195">
        <v>2</v>
      </c>
      <c r="AS195">
        <v>0</v>
      </c>
      <c r="AT195">
        <v>1</v>
      </c>
      <c r="AU195">
        <v>0</v>
      </c>
      <c r="AV195">
        <v>0</v>
      </c>
      <c r="AW195" t="s">
        <v>137</v>
      </c>
      <c r="AX195" t="s">
        <v>291</v>
      </c>
      <c r="BA195">
        <v>4</v>
      </c>
      <c r="BB195">
        <v>3</v>
      </c>
      <c r="BC195">
        <v>2</v>
      </c>
      <c r="BD195">
        <v>0</v>
      </c>
      <c r="BF195">
        <v>5</v>
      </c>
      <c r="BG195">
        <v>5</v>
      </c>
      <c r="BH195">
        <v>0</v>
      </c>
      <c r="BI195">
        <v>3</v>
      </c>
      <c r="BJ195">
        <v>3</v>
      </c>
      <c r="BK195" t="s">
        <v>155</v>
      </c>
      <c r="BL195" t="s">
        <v>142</v>
      </c>
      <c r="BM195" t="s">
        <v>198</v>
      </c>
      <c r="BN195" t="s">
        <v>119</v>
      </c>
      <c r="BO195" t="s">
        <v>120</v>
      </c>
      <c r="BP195" t="s">
        <v>120</v>
      </c>
      <c r="BR195" t="s">
        <v>102</v>
      </c>
      <c r="BS195" t="s">
        <v>155</v>
      </c>
      <c r="BT195" t="s">
        <v>121</v>
      </c>
      <c r="BU195" t="s">
        <v>154</v>
      </c>
      <c r="BV195" t="s">
        <v>120</v>
      </c>
      <c r="BW195" t="s">
        <v>145</v>
      </c>
      <c r="BX195" t="s">
        <v>156</v>
      </c>
      <c r="BY195" t="s">
        <v>120</v>
      </c>
      <c r="BZ195" t="s">
        <v>123</v>
      </c>
      <c r="CA195" t="s">
        <v>120</v>
      </c>
      <c r="CD195" t="s">
        <v>125</v>
      </c>
      <c r="CE195" t="s">
        <v>125</v>
      </c>
      <c r="CF195" t="s">
        <v>126</v>
      </c>
      <c r="CG195" t="s">
        <v>126</v>
      </c>
      <c r="CH195" t="s">
        <v>126</v>
      </c>
      <c r="CI195" t="s">
        <v>125</v>
      </c>
      <c r="CK195">
        <v>1</v>
      </c>
      <c r="CL195">
        <v>2</v>
      </c>
      <c r="CM195">
        <v>3</v>
      </c>
      <c r="CN195" t="s">
        <v>182</v>
      </c>
      <c r="CP195" t="s">
        <v>156</v>
      </c>
      <c r="CQ195" t="s">
        <v>124</v>
      </c>
      <c r="CR195" t="s">
        <v>128</v>
      </c>
      <c r="CS195" t="s">
        <v>158</v>
      </c>
      <c r="CT195" t="s">
        <v>130</v>
      </c>
      <c r="CU195" t="s">
        <v>131</v>
      </c>
    </row>
    <row r="196" spans="1:99" x14ac:dyDescent="0.15">
      <c r="A196" t="s">
        <v>99</v>
      </c>
      <c r="B196" s="1" t="s">
        <v>149</v>
      </c>
      <c r="C196">
        <v>50.3</v>
      </c>
      <c r="D196">
        <v>1.59</v>
      </c>
      <c r="E196">
        <v>69</v>
      </c>
      <c r="F196">
        <v>86</v>
      </c>
      <c r="G196" s="1">
        <f t="shared" si="8"/>
        <v>0.80232558139534882</v>
      </c>
      <c r="H196" s="2">
        <f>C196/(D196*D196)</f>
        <v>19.896364858985006</v>
      </c>
      <c r="I196" t="s">
        <v>150</v>
      </c>
      <c r="J196" t="s">
        <v>107</v>
      </c>
      <c r="M196" t="s">
        <v>231</v>
      </c>
      <c r="O196" t="s">
        <v>224</v>
      </c>
      <c r="P196" t="s">
        <v>106</v>
      </c>
      <c r="Q196" t="s">
        <v>102</v>
      </c>
      <c r="R196" t="s">
        <v>152</v>
      </c>
      <c r="S196" t="s">
        <v>162</v>
      </c>
      <c r="U196" t="s">
        <v>296</v>
      </c>
      <c r="W196" t="s">
        <v>107</v>
      </c>
      <c r="Y196" t="s">
        <v>102</v>
      </c>
      <c r="AA196">
        <v>0</v>
      </c>
      <c r="AB196">
        <v>0</v>
      </c>
      <c r="AD196">
        <v>2</v>
      </c>
      <c r="AE196">
        <v>0</v>
      </c>
      <c r="AF196">
        <v>0</v>
      </c>
      <c r="AH196" t="s">
        <v>179</v>
      </c>
      <c r="AI196" t="s">
        <v>114</v>
      </c>
      <c r="AJ196" t="s">
        <v>115</v>
      </c>
      <c r="AK196" t="s">
        <v>116</v>
      </c>
      <c r="AM196">
        <v>2</v>
      </c>
      <c r="AN196">
        <v>1</v>
      </c>
      <c r="AO196">
        <v>1</v>
      </c>
      <c r="AP196">
        <v>0</v>
      </c>
      <c r="AQ196">
        <v>1</v>
      </c>
      <c r="AR196">
        <v>2</v>
      </c>
      <c r="AS196">
        <v>0</v>
      </c>
      <c r="AT196">
        <v>1</v>
      </c>
      <c r="AU196">
        <v>2</v>
      </c>
      <c r="AV196">
        <v>1</v>
      </c>
      <c r="AW196" t="s">
        <v>117</v>
      </c>
      <c r="AY196">
        <v>2</v>
      </c>
      <c r="BA196">
        <v>2</v>
      </c>
      <c r="BB196">
        <v>5</v>
      </c>
      <c r="BC196">
        <v>0</v>
      </c>
      <c r="BD196">
        <v>0</v>
      </c>
      <c r="BF196">
        <v>1</v>
      </c>
      <c r="BG196">
        <v>4</v>
      </c>
      <c r="BH196">
        <v>0</v>
      </c>
      <c r="BI196">
        <v>3</v>
      </c>
      <c r="BJ196">
        <v>3</v>
      </c>
      <c r="BK196" t="s">
        <v>155</v>
      </c>
      <c r="BL196" t="s">
        <v>164</v>
      </c>
      <c r="BM196" t="s">
        <v>164</v>
      </c>
      <c r="BN196" t="s">
        <v>119</v>
      </c>
      <c r="BO196" t="s">
        <v>120</v>
      </c>
      <c r="BP196" t="s">
        <v>154</v>
      </c>
      <c r="BR196" t="s">
        <v>102</v>
      </c>
      <c r="BS196" t="s">
        <v>155</v>
      </c>
      <c r="BT196" t="s">
        <v>121</v>
      </c>
      <c r="BU196" t="s">
        <v>120</v>
      </c>
      <c r="BV196" t="s">
        <v>120</v>
      </c>
      <c r="BW196" t="s">
        <v>225</v>
      </c>
      <c r="BX196" t="s">
        <v>156</v>
      </c>
      <c r="BY196" t="s">
        <v>156</v>
      </c>
      <c r="BZ196" t="s">
        <v>123</v>
      </c>
      <c r="CA196" t="s">
        <v>154</v>
      </c>
      <c r="CD196" t="s">
        <v>125</v>
      </c>
      <c r="CE196" t="s">
        <v>125</v>
      </c>
      <c r="CF196" t="s">
        <v>125</v>
      </c>
      <c r="CG196" t="s">
        <v>126</v>
      </c>
      <c r="CH196" t="s">
        <v>126</v>
      </c>
      <c r="CI196" t="s">
        <v>126</v>
      </c>
      <c r="CK196">
        <v>1</v>
      </c>
      <c r="CL196">
        <v>2</v>
      </c>
      <c r="CM196">
        <v>3</v>
      </c>
      <c r="CN196" t="s">
        <v>182</v>
      </c>
      <c r="CP196" t="s">
        <v>124</v>
      </c>
      <c r="CQ196" t="s">
        <v>120</v>
      </c>
      <c r="CR196" t="s">
        <v>128</v>
      </c>
      <c r="CS196" t="s">
        <v>129</v>
      </c>
      <c r="CT196" t="s">
        <v>148</v>
      </c>
      <c r="CU196" t="s">
        <v>131</v>
      </c>
    </row>
    <row r="197" spans="1:99" x14ac:dyDescent="0.15">
      <c r="A197" t="s">
        <v>99</v>
      </c>
      <c r="B197" s="1" t="s">
        <v>149</v>
      </c>
      <c r="C197">
        <v>52.5</v>
      </c>
      <c r="D197">
        <v>1.64</v>
      </c>
      <c r="E197">
        <v>71</v>
      </c>
      <c r="F197">
        <v>89</v>
      </c>
      <c r="G197" s="1">
        <f t="shared" si="8"/>
        <v>0.797752808988764</v>
      </c>
      <c r="H197" s="2">
        <f>C197/(D197*D197)</f>
        <v>19.519631171921478</v>
      </c>
      <c r="I197" t="s">
        <v>150</v>
      </c>
      <c r="J197" t="s">
        <v>107</v>
      </c>
      <c r="M197" t="s">
        <v>231</v>
      </c>
      <c r="O197" t="s">
        <v>224</v>
      </c>
      <c r="P197" t="s">
        <v>160</v>
      </c>
      <c r="Q197" t="s">
        <v>102</v>
      </c>
      <c r="R197" t="s">
        <v>161</v>
      </c>
      <c r="S197" t="s">
        <v>137</v>
      </c>
      <c r="T197" t="s">
        <v>330</v>
      </c>
      <c r="U197" t="s">
        <v>137</v>
      </c>
      <c r="V197" t="s">
        <v>331</v>
      </c>
      <c r="W197" t="s">
        <v>102</v>
      </c>
      <c r="X197" t="s">
        <v>112</v>
      </c>
      <c r="Y197" t="s">
        <v>102</v>
      </c>
      <c r="AA197">
        <v>0</v>
      </c>
      <c r="AB197">
        <v>0</v>
      </c>
      <c r="AC197">
        <v>0</v>
      </c>
      <c r="AD197">
        <v>0</v>
      </c>
      <c r="AE197">
        <v>1</v>
      </c>
      <c r="AH197" t="s">
        <v>140</v>
      </c>
      <c r="AI197" t="s">
        <v>114</v>
      </c>
      <c r="AJ197" t="s">
        <v>141</v>
      </c>
      <c r="AK197" t="s">
        <v>142</v>
      </c>
      <c r="AM197">
        <v>3</v>
      </c>
      <c r="AN197">
        <v>2</v>
      </c>
      <c r="AO197">
        <v>1</v>
      </c>
      <c r="AP197">
        <v>0</v>
      </c>
      <c r="AQ197">
        <v>0</v>
      </c>
      <c r="AR197">
        <v>3</v>
      </c>
      <c r="AS197">
        <v>0</v>
      </c>
      <c r="AT197">
        <v>3</v>
      </c>
      <c r="AU197">
        <v>1</v>
      </c>
      <c r="AV197">
        <v>2</v>
      </c>
      <c r="AW197" t="s">
        <v>216</v>
      </c>
      <c r="AY197">
        <v>2</v>
      </c>
      <c r="BA197">
        <v>0</v>
      </c>
      <c r="BB197">
        <v>1</v>
      </c>
      <c r="BC197">
        <v>0</v>
      </c>
      <c r="BD197">
        <v>0</v>
      </c>
      <c r="BF197">
        <v>5</v>
      </c>
      <c r="BG197">
        <v>3</v>
      </c>
      <c r="BH197">
        <v>0</v>
      </c>
      <c r="BI197">
        <v>3</v>
      </c>
      <c r="BJ197">
        <v>2</v>
      </c>
      <c r="BK197" t="s">
        <v>118</v>
      </c>
      <c r="BL197" t="s">
        <v>198</v>
      </c>
      <c r="BM197" t="s">
        <v>198</v>
      </c>
      <c r="BN197" t="s">
        <v>119</v>
      </c>
      <c r="BO197" t="s">
        <v>120</v>
      </c>
      <c r="BP197" t="s">
        <v>143</v>
      </c>
      <c r="BR197" t="s">
        <v>187</v>
      </c>
      <c r="BS197" t="s">
        <v>155</v>
      </c>
      <c r="BT197" t="s">
        <v>121</v>
      </c>
      <c r="BU197" t="s">
        <v>154</v>
      </c>
      <c r="BV197" t="s">
        <v>154</v>
      </c>
      <c r="BW197" t="s">
        <v>145</v>
      </c>
      <c r="BX197" t="s">
        <v>120</v>
      </c>
      <c r="BY197" t="s">
        <v>120</v>
      </c>
      <c r="BZ197" t="s">
        <v>123</v>
      </c>
      <c r="CA197" t="s">
        <v>120</v>
      </c>
      <c r="CD197" t="s">
        <v>125</v>
      </c>
      <c r="CE197" t="s">
        <v>125</v>
      </c>
      <c r="CF197" t="s">
        <v>126</v>
      </c>
      <c r="CG197" t="s">
        <v>126</v>
      </c>
      <c r="CH197" t="s">
        <v>126</v>
      </c>
      <c r="CI197" t="s">
        <v>125</v>
      </c>
      <c r="CK197">
        <v>3</v>
      </c>
      <c r="CM197">
        <v>2</v>
      </c>
      <c r="CN197" t="s">
        <v>182</v>
      </c>
      <c r="CP197" t="s">
        <v>120</v>
      </c>
      <c r="CQ197" t="s">
        <v>156</v>
      </c>
      <c r="CR197" t="s">
        <v>128</v>
      </c>
      <c r="CS197" t="s">
        <v>158</v>
      </c>
      <c r="CT197" t="s">
        <v>159</v>
      </c>
      <c r="CU197" t="s">
        <v>131</v>
      </c>
    </row>
    <row r="198" spans="1:99" x14ac:dyDescent="0.15">
      <c r="A198" t="s">
        <v>99</v>
      </c>
      <c r="B198" s="1" t="s">
        <v>149</v>
      </c>
      <c r="C198">
        <v>62.4</v>
      </c>
      <c r="D198">
        <v>1.67</v>
      </c>
      <c r="E198">
        <v>69</v>
      </c>
      <c r="F198">
        <v>104</v>
      </c>
      <c r="G198" s="1">
        <f t="shared" si="8"/>
        <v>0.66346153846153844</v>
      </c>
      <c r="H198" s="2">
        <f t="shared" ref="H198:H225" si="10">C198/(D198*D198)</f>
        <v>22.374412850944818</v>
      </c>
      <c r="I198" t="s">
        <v>150</v>
      </c>
      <c r="J198" t="s">
        <v>107</v>
      </c>
      <c r="M198" t="s">
        <v>231</v>
      </c>
      <c r="O198" t="s">
        <v>224</v>
      </c>
      <c r="P198" t="s">
        <v>176</v>
      </c>
      <c r="Q198" t="s">
        <v>107</v>
      </c>
      <c r="S198" t="s">
        <v>162</v>
      </c>
      <c r="U198" t="s">
        <v>233</v>
      </c>
      <c r="W198" t="s">
        <v>107</v>
      </c>
      <c r="Y198" t="s">
        <v>102</v>
      </c>
      <c r="AA198">
        <v>0</v>
      </c>
      <c r="AB198">
        <v>0</v>
      </c>
      <c r="AC198">
        <v>0</v>
      </c>
      <c r="AD198">
        <v>0</v>
      </c>
      <c r="AE198">
        <v>5</v>
      </c>
      <c r="AF198">
        <v>0</v>
      </c>
      <c r="AH198" t="s">
        <v>113</v>
      </c>
      <c r="AI198" t="s">
        <v>114</v>
      </c>
      <c r="AJ198" t="s">
        <v>141</v>
      </c>
      <c r="AK198" t="s">
        <v>116</v>
      </c>
      <c r="AM198">
        <v>2</v>
      </c>
      <c r="AN198">
        <v>1</v>
      </c>
      <c r="AO198">
        <v>1</v>
      </c>
      <c r="AP198">
        <v>0</v>
      </c>
      <c r="AQ198">
        <v>0</v>
      </c>
      <c r="AS198">
        <v>0</v>
      </c>
      <c r="AT198">
        <v>1</v>
      </c>
      <c r="AU198">
        <v>0</v>
      </c>
      <c r="AV198">
        <v>0</v>
      </c>
      <c r="AW198" t="s">
        <v>137</v>
      </c>
      <c r="AX198" t="s">
        <v>208</v>
      </c>
      <c r="AY198">
        <v>1</v>
      </c>
      <c r="BA198">
        <v>3</v>
      </c>
      <c r="BB198">
        <v>4</v>
      </c>
      <c r="BC198">
        <v>2</v>
      </c>
      <c r="BD198">
        <v>4</v>
      </c>
      <c r="BF198">
        <v>5</v>
      </c>
      <c r="BG198">
        <v>3</v>
      </c>
      <c r="BH198">
        <v>1</v>
      </c>
      <c r="BI198">
        <v>5</v>
      </c>
      <c r="BJ198">
        <v>2</v>
      </c>
      <c r="BK198" t="s">
        <v>119</v>
      </c>
      <c r="BL198" t="s">
        <v>142</v>
      </c>
      <c r="BM198" t="s">
        <v>198</v>
      </c>
      <c r="BN198" t="s">
        <v>119</v>
      </c>
      <c r="BO198" t="s">
        <v>156</v>
      </c>
      <c r="BP198" t="s">
        <v>143</v>
      </c>
      <c r="BR198" t="s">
        <v>187</v>
      </c>
      <c r="BS198" t="s">
        <v>119</v>
      </c>
      <c r="BT198" t="s">
        <v>121</v>
      </c>
      <c r="BU198" t="s">
        <v>120</v>
      </c>
      <c r="BV198" t="s">
        <v>143</v>
      </c>
      <c r="BW198" t="s">
        <v>145</v>
      </c>
      <c r="BX198" t="s">
        <v>120</v>
      </c>
      <c r="BY198" t="s">
        <v>120</v>
      </c>
      <c r="BZ198" t="s">
        <v>123</v>
      </c>
      <c r="CA198" t="s">
        <v>120</v>
      </c>
      <c r="CD198" t="s">
        <v>125</v>
      </c>
      <c r="CE198" t="s">
        <v>126</v>
      </c>
      <c r="CF198" t="s">
        <v>125</v>
      </c>
      <c r="CG198" t="s">
        <v>126</v>
      </c>
      <c r="CH198" t="s">
        <v>126</v>
      </c>
      <c r="CI198" t="s">
        <v>125</v>
      </c>
      <c r="CL198">
        <v>2</v>
      </c>
      <c r="CM198">
        <v>3</v>
      </c>
      <c r="CN198" t="s">
        <v>182</v>
      </c>
      <c r="CP198" t="s">
        <v>156</v>
      </c>
      <c r="CQ198" t="s">
        <v>210</v>
      </c>
      <c r="CR198" t="s">
        <v>190</v>
      </c>
      <c r="CS198" t="s">
        <v>203</v>
      </c>
      <c r="CT198" t="s">
        <v>159</v>
      </c>
      <c r="CU198" t="s">
        <v>183</v>
      </c>
    </row>
    <row r="199" spans="1:99" x14ac:dyDescent="0.15">
      <c r="A199" t="s">
        <v>99</v>
      </c>
      <c r="B199" s="1" t="s">
        <v>149</v>
      </c>
      <c r="C199">
        <v>68.7</v>
      </c>
      <c r="D199">
        <v>1.64</v>
      </c>
      <c r="E199">
        <v>80</v>
      </c>
      <c r="F199">
        <v>98</v>
      </c>
      <c r="G199" s="1">
        <f t="shared" si="8"/>
        <v>0.81632653061224492</v>
      </c>
      <c r="H199" s="2">
        <f t="shared" si="10"/>
        <v>25.542831647828677</v>
      </c>
      <c r="I199" t="s">
        <v>150</v>
      </c>
      <c r="J199" t="s">
        <v>107</v>
      </c>
      <c r="M199" t="s">
        <v>231</v>
      </c>
      <c r="O199" t="s">
        <v>224</v>
      </c>
      <c r="P199" t="s">
        <v>106</v>
      </c>
      <c r="Q199" t="s">
        <v>107</v>
      </c>
      <c r="S199" t="s">
        <v>108</v>
      </c>
      <c r="U199" t="s">
        <v>192</v>
      </c>
      <c r="W199" t="s">
        <v>107</v>
      </c>
      <c r="Y199" t="s">
        <v>102</v>
      </c>
      <c r="AA199">
        <v>0</v>
      </c>
      <c r="AB199">
        <v>0</v>
      </c>
      <c r="AC199">
        <v>0</v>
      </c>
      <c r="AD199">
        <v>0</v>
      </c>
      <c r="AE199">
        <v>0</v>
      </c>
      <c r="AF199">
        <v>1</v>
      </c>
      <c r="AH199" t="s">
        <v>113</v>
      </c>
      <c r="AI199" t="s">
        <v>114</v>
      </c>
      <c r="AJ199" t="s">
        <v>141</v>
      </c>
      <c r="AK199" t="s">
        <v>215</v>
      </c>
      <c r="AM199">
        <v>1</v>
      </c>
      <c r="AN199">
        <v>1</v>
      </c>
      <c r="AO199">
        <v>1</v>
      </c>
      <c r="AP199">
        <v>0</v>
      </c>
      <c r="AQ199">
        <v>1</v>
      </c>
      <c r="AR199">
        <v>1</v>
      </c>
      <c r="AS199">
        <v>0</v>
      </c>
      <c r="AT199">
        <v>1</v>
      </c>
      <c r="AU199">
        <v>2</v>
      </c>
      <c r="AV199">
        <v>0</v>
      </c>
      <c r="AW199" t="s">
        <v>216</v>
      </c>
      <c r="AY199">
        <v>3</v>
      </c>
      <c r="BA199">
        <v>3</v>
      </c>
      <c r="BB199">
        <v>1</v>
      </c>
      <c r="BC199">
        <v>0</v>
      </c>
      <c r="BD199">
        <v>0</v>
      </c>
      <c r="BF199">
        <v>0</v>
      </c>
      <c r="BG199">
        <v>3</v>
      </c>
      <c r="BH199">
        <v>0</v>
      </c>
      <c r="BI199">
        <v>0</v>
      </c>
      <c r="BJ199">
        <v>0</v>
      </c>
      <c r="BK199" t="s">
        <v>155</v>
      </c>
      <c r="BL199" t="s">
        <v>164</v>
      </c>
      <c r="BM199" t="s">
        <v>164</v>
      </c>
      <c r="BN199" t="s">
        <v>119</v>
      </c>
      <c r="BO199" t="s">
        <v>120</v>
      </c>
      <c r="BP199" t="s">
        <v>120</v>
      </c>
      <c r="BR199" t="s">
        <v>107</v>
      </c>
      <c r="BS199" t="s">
        <v>194</v>
      </c>
      <c r="BT199" t="s">
        <v>121</v>
      </c>
      <c r="BU199" t="s">
        <v>120</v>
      </c>
      <c r="BV199" t="s">
        <v>120</v>
      </c>
      <c r="BW199" t="s">
        <v>145</v>
      </c>
      <c r="BX199" t="s">
        <v>156</v>
      </c>
      <c r="BY199" t="s">
        <v>156</v>
      </c>
      <c r="BZ199" t="s">
        <v>212</v>
      </c>
      <c r="CA199" t="s">
        <v>154</v>
      </c>
      <c r="CD199" t="s">
        <v>125</v>
      </c>
      <c r="CE199" t="s">
        <v>125</v>
      </c>
      <c r="CF199" t="s">
        <v>125</v>
      </c>
      <c r="CG199" t="s">
        <v>125</v>
      </c>
      <c r="CH199" t="s">
        <v>126</v>
      </c>
      <c r="CI199" t="s">
        <v>126</v>
      </c>
      <c r="CK199">
        <v>3</v>
      </c>
      <c r="CL199">
        <v>2</v>
      </c>
      <c r="CM199">
        <v>1</v>
      </c>
      <c r="CN199" t="s">
        <v>182</v>
      </c>
      <c r="CP199" t="s">
        <v>120</v>
      </c>
      <c r="CQ199" t="s">
        <v>120</v>
      </c>
      <c r="CR199" t="s">
        <v>128</v>
      </c>
      <c r="CS199" t="s">
        <v>158</v>
      </c>
      <c r="CT199" t="s">
        <v>234</v>
      </c>
      <c r="CU199" t="s">
        <v>131</v>
      </c>
    </row>
    <row r="200" spans="1:99" x14ac:dyDescent="0.15">
      <c r="A200" t="s">
        <v>171</v>
      </c>
      <c r="B200" s="1" t="s">
        <v>149</v>
      </c>
      <c r="C200">
        <v>70.8</v>
      </c>
      <c r="D200">
        <v>1.75</v>
      </c>
      <c r="E200">
        <v>80</v>
      </c>
      <c r="F200">
        <v>98</v>
      </c>
      <c r="G200" s="1">
        <f t="shared" si="8"/>
        <v>0.81632653061224492</v>
      </c>
      <c r="H200" s="2">
        <f t="shared" si="10"/>
        <v>23.118367346938776</v>
      </c>
      <c r="I200" t="s">
        <v>150</v>
      </c>
      <c r="J200" t="s">
        <v>107</v>
      </c>
      <c r="M200" t="s">
        <v>231</v>
      </c>
      <c r="O200" t="s">
        <v>224</v>
      </c>
      <c r="P200" t="s">
        <v>160</v>
      </c>
      <c r="Q200" t="s">
        <v>102</v>
      </c>
      <c r="R200" t="s">
        <v>136</v>
      </c>
      <c r="S200" t="s">
        <v>162</v>
      </c>
      <c r="U200" t="s">
        <v>332</v>
      </c>
      <c r="W200" t="s">
        <v>102</v>
      </c>
      <c r="X200" t="s">
        <v>242</v>
      </c>
      <c r="Y200" t="s">
        <v>102</v>
      </c>
      <c r="AA200">
        <v>0</v>
      </c>
      <c r="AB200">
        <v>4</v>
      </c>
      <c r="AC200">
        <v>0</v>
      </c>
      <c r="AD200">
        <v>0</v>
      </c>
      <c r="AE200">
        <v>0</v>
      </c>
      <c r="AF200">
        <v>0</v>
      </c>
      <c r="AH200" t="s">
        <v>140</v>
      </c>
      <c r="AI200" t="s">
        <v>114</v>
      </c>
      <c r="AJ200" t="s">
        <v>115</v>
      </c>
      <c r="AK200" t="s">
        <v>215</v>
      </c>
      <c r="AM200">
        <v>1</v>
      </c>
      <c r="AN200">
        <v>0</v>
      </c>
      <c r="AO200">
        <v>0</v>
      </c>
      <c r="AP200">
        <v>0</v>
      </c>
      <c r="AQ200">
        <v>1</v>
      </c>
      <c r="AR200">
        <v>2</v>
      </c>
      <c r="AS200">
        <v>1</v>
      </c>
      <c r="AT200">
        <v>2</v>
      </c>
      <c r="AU200">
        <v>0</v>
      </c>
      <c r="AV200">
        <v>0</v>
      </c>
      <c r="AW200" t="s">
        <v>181</v>
      </c>
      <c r="AY200">
        <v>3</v>
      </c>
      <c r="BA200">
        <v>5</v>
      </c>
      <c r="BB200">
        <v>2</v>
      </c>
      <c r="BC200">
        <v>1</v>
      </c>
      <c r="BD200">
        <v>2</v>
      </c>
      <c r="BF200">
        <v>3</v>
      </c>
      <c r="BG200">
        <v>5</v>
      </c>
      <c r="BH200">
        <v>0</v>
      </c>
      <c r="BI200">
        <v>3</v>
      </c>
      <c r="BJ200">
        <v>5</v>
      </c>
      <c r="BK200" t="s">
        <v>155</v>
      </c>
      <c r="BL200" t="s">
        <v>164</v>
      </c>
      <c r="BM200" t="s">
        <v>198</v>
      </c>
      <c r="BN200" t="s">
        <v>118</v>
      </c>
      <c r="BO200" t="s">
        <v>156</v>
      </c>
      <c r="BP200" t="s">
        <v>120</v>
      </c>
      <c r="BR200" t="s">
        <v>102</v>
      </c>
      <c r="BS200" t="s">
        <v>194</v>
      </c>
      <c r="BT200" t="s">
        <v>121</v>
      </c>
      <c r="BU200" t="s">
        <v>156</v>
      </c>
      <c r="BV200" t="s">
        <v>120</v>
      </c>
      <c r="BW200" t="s">
        <v>190</v>
      </c>
      <c r="BX200" t="s">
        <v>156</v>
      </c>
      <c r="BY200" t="s">
        <v>156</v>
      </c>
      <c r="BZ200" t="s">
        <v>123</v>
      </c>
      <c r="CA200" t="s">
        <v>156</v>
      </c>
      <c r="CD200" t="s">
        <v>126</v>
      </c>
      <c r="CE200" t="s">
        <v>125</v>
      </c>
      <c r="CF200" t="s">
        <v>126</v>
      </c>
      <c r="CG200" t="s">
        <v>126</v>
      </c>
      <c r="CH200" t="s">
        <v>126</v>
      </c>
      <c r="CI200" t="s">
        <v>125</v>
      </c>
      <c r="CL200">
        <v>2</v>
      </c>
      <c r="CM200">
        <v>3</v>
      </c>
      <c r="CN200" t="s">
        <v>182</v>
      </c>
      <c r="CP200" t="s">
        <v>156</v>
      </c>
      <c r="CQ200" t="s">
        <v>210</v>
      </c>
      <c r="CR200" t="s">
        <v>128</v>
      </c>
      <c r="CS200" t="s">
        <v>158</v>
      </c>
      <c r="CT200" t="s">
        <v>159</v>
      </c>
      <c r="CU200" t="s">
        <v>131</v>
      </c>
    </row>
    <row r="201" spans="1:99" x14ac:dyDescent="0.15">
      <c r="A201" t="s">
        <v>99</v>
      </c>
      <c r="B201" s="1" t="s">
        <v>149</v>
      </c>
      <c r="C201">
        <v>67.099999999999994</v>
      </c>
      <c r="D201">
        <v>1.57</v>
      </c>
      <c r="E201">
        <v>86</v>
      </c>
      <c r="F201">
        <v>101</v>
      </c>
      <c r="G201" s="1">
        <f t="shared" si="8"/>
        <v>0.85148514851485146</v>
      </c>
      <c r="H201" s="2">
        <f t="shared" si="10"/>
        <v>27.22219968355714</v>
      </c>
      <c r="I201" t="s">
        <v>150</v>
      </c>
      <c r="J201" t="s">
        <v>107</v>
      </c>
      <c r="M201" t="s">
        <v>231</v>
      </c>
      <c r="O201" t="s">
        <v>224</v>
      </c>
      <c r="P201" t="s">
        <v>106</v>
      </c>
      <c r="Q201" t="s">
        <v>102</v>
      </c>
      <c r="R201" t="s">
        <v>136</v>
      </c>
      <c r="S201" t="s">
        <v>137</v>
      </c>
      <c r="T201" t="s">
        <v>333</v>
      </c>
      <c r="U201" t="s">
        <v>250</v>
      </c>
      <c r="W201" t="s">
        <v>107</v>
      </c>
      <c r="Y201" t="s">
        <v>102</v>
      </c>
      <c r="AA201">
        <v>0</v>
      </c>
      <c r="AB201">
        <v>0</v>
      </c>
      <c r="AC201">
        <v>0</v>
      </c>
      <c r="AD201">
        <v>0</v>
      </c>
      <c r="AE201">
        <v>0</v>
      </c>
      <c r="AF201">
        <v>4</v>
      </c>
      <c r="AH201" t="s">
        <v>179</v>
      </c>
      <c r="AI201" t="s">
        <v>114</v>
      </c>
      <c r="AJ201" t="s">
        <v>115</v>
      </c>
      <c r="AK201" t="s">
        <v>116</v>
      </c>
      <c r="AM201">
        <v>1</v>
      </c>
      <c r="AN201">
        <v>1</v>
      </c>
      <c r="AO201">
        <v>0</v>
      </c>
      <c r="AP201">
        <v>1</v>
      </c>
      <c r="AQ201">
        <v>0</v>
      </c>
      <c r="AR201">
        <v>1</v>
      </c>
      <c r="AS201">
        <v>0</v>
      </c>
      <c r="AT201">
        <v>1</v>
      </c>
      <c r="AU201">
        <v>0</v>
      </c>
      <c r="AV201">
        <v>0</v>
      </c>
      <c r="AW201" t="s">
        <v>137</v>
      </c>
      <c r="AX201" t="s">
        <v>334</v>
      </c>
      <c r="AY201">
        <v>3</v>
      </c>
      <c r="BA201">
        <v>1</v>
      </c>
      <c r="BB201">
        <v>2</v>
      </c>
      <c r="BC201">
        <v>0</v>
      </c>
      <c r="BD201">
        <v>0</v>
      </c>
      <c r="BF201">
        <v>1</v>
      </c>
      <c r="BG201">
        <v>4</v>
      </c>
      <c r="BH201">
        <v>0</v>
      </c>
      <c r="BI201">
        <v>3</v>
      </c>
      <c r="BJ201">
        <v>1</v>
      </c>
      <c r="BK201" t="s">
        <v>119</v>
      </c>
      <c r="BL201" t="s">
        <v>118</v>
      </c>
      <c r="BM201" t="s">
        <v>119</v>
      </c>
      <c r="BN201" t="s">
        <v>118</v>
      </c>
      <c r="BO201" t="s">
        <v>120</v>
      </c>
      <c r="BP201" t="s">
        <v>154</v>
      </c>
      <c r="BR201" t="s">
        <v>187</v>
      </c>
      <c r="BS201" t="s">
        <v>119</v>
      </c>
      <c r="BT201" t="s">
        <v>121</v>
      </c>
      <c r="BU201" t="s">
        <v>143</v>
      </c>
      <c r="BV201" t="s">
        <v>154</v>
      </c>
      <c r="BW201" t="s">
        <v>145</v>
      </c>
      <c r="BX201" t="s">
        <v>156</v>
      </c>
      <c r="BY201" t="s">
        <v>120</v>
      </c>
      <c r="BZ201" t="s">
        <v>123</v>
      </c>
      <c r="CA201" t="s">
        <v>154</v>
      </c>
      <c r="CD201" t="s">
        <v>125</v>
      </c>
      <c r="CE201" t="s">
        <v>126</v>
      </c>
      <c r="CF201" t="s">
        <v>125</v>
      </c>
      <c r="CG201" t="s">
        <v>126</v>
      </c>
      <c r="CH201" t="s">
        <v>126</v>
      </c>
      <c r="CI201" t="s">
        <v>126</v>
      </c>
      <c r="CK201">
        <v>2</v>
      </c>
      <c r="CL201">
        <v>1</v>
      </c>
      <c r="CM201">
        <v>3</v>
      </c>
      <c r="CN201" t="s">
        <v>157</v>
      </c>
      <c r="CP201" t="s">
        <v>120</v>
      </c>
      <c r="CQ201" t="s">
        <v>124</v>
      </c>
      <c r="CR201" t="s">
        <v>211</v>
      </c>
      <c r="CS201" t="s">
        <v>158</v>
      </c>
      <c r="CT201" t="s">
        <v>130</v>
      </c>
      <c r="CU201" t="s">
        <v>183</v>
      </c>
    </row>
    <row r="202" spans="1:99" x14ac:dyDescent="0.15">
      <c r="A202" t="s">
        <v>99</v>
      </c>
      <c r="B202" s="1" t="s">
        <v>149</v>
      </c>
      <c r="C202">
        <v>66.5</v>
      </c>
      <c r="D202">
        <v>1.59</v>
      </c>
      <c r="E202">
        <v>74</v>
      </c>
      <c r="F202">
        <v>98</v>
      </c>
      <c r="G202" s="1">
        <f t="shared" si="8"/>
        <v>0.75510204081632648</v>
      </c>
      <c r="H202" s="2">
        <f t="shared" si="10"/>
        <v>26.304339227087535</v>
      </c>
      <c r="I202" t="s">
        <v>150</v>
      </c>
      <c r="J202" t="s">
        <v>107</v>
      </c>
      <c r="M202" t="s">
        <v>231</v>
      </c>
      <c r="O202" t="s">
        <v>224</v>
      </c>
      <c r="Q202" t="s">
        <v>102</v>
      </c>
      <c r="R202" t="s">
        <v>136</v>
      </c>
      <c r="S202" t="s">
        <v>162</v>
      </c>
      <c r="U202" t="s">
        <v>232</v>
      </c>
      <c r="W202" t="s">
        <v>107</v>
      </c>
      <c r="Y202" t="s">
        <v>107</v>
      </c>
      <c r="AH202" t="s">
        <v>179</v>
      </c>
      <c r="AI202" t="s">
        <v>180</v>
      </c>
      <c r="AJ202" t="s">
        <v>243</v>
      </c>
      <c r="AK202" t="s">
        <v>118</v>
      </c>
      <c r="AM202">
        <v>2</v>
      </c>
      <c r="AN202">
        <v>1</v>
      </c>
      <c r="AO202">
        <v>2</v>
      </c>
      <c r="AP202">
        <v>0</v>
      </c>
      <c r="AQ202">
        <v>1</v>
      </c>
      <c r="AR202">
        <v>2</v>
      </c>
      <c r="AS202">
        <v>0</v>
      </c>
      <c r="AT202">
        <v>2</v>
      </c>
      <c r="AU202">
        <v>0</v>
      </c>
      <c r="AV202">
        <v>0</v>
      </c>
      <c r="AW202" t="s">
        <v>137</v>
      </c>
      <c r="AX202" t="s">
        <v>291</v>
      </c>
      <c r="AY202">
        <v>1</v>
      </c>
      <c r="BA202">
        <v>1</v>
      </c>
      <c r="BB202">
        <v>0</v>
      </c>
      <c r="BC202">
        <v>0</v>
      </c>
      <c r="BD202">
        <v>0</v>
      </c>
      <c r="BF202">
        <v>3</v>
      </c>
      <c r="BG202">
        <v>3</v>
      </c>
      <c r="BH202">
        <v>4</v>
      </c>
      <c r="BI202">
        <v>4</v>
      </c>
      <c r="BJ202">
        <v>3</v>
      </c>
      <c r="BK202" t="s">
        <v>119</v>
      </c>
      <c r="BL202" t="s">
        <v>198</v>
      </c>
      <c r="BM202" t="s">
        <v>142</v>
      </c>
      <c r="BN202" t="s">
        <v>118</v>
      </c>
      <c r="BO202" t="s">
        <v>156</v>
      </c>
      <c r="BP202" t="s">
        <v>156</v>
      </c>
      <c r="BR202" t="s">
        <v>187</v>
      </c>
      <c r="BS202" t="s">
        <v>155</v>
      </c>
      <c r="BT202" t="s">
        <v>121</v>
      </c>
      <c r="BU202" t="s">
        <v>143</v>
      </c>
      <c r="BV202" t="s">
        <v>120</v>
      </c>
      <c r="BW202" t="s">
        <v>145</v>
      </c>
      <c r="BX202" t="s">
        <v>156</v>
      </c>
      <c r="BY202" t="s">
        <v>156</v>
      </c>
      <c r="BZ202" t="s">
        <v>123</v>
      </c>
      <c r="CA202" t="s">
        <v>147</v>
      </c>
      <c r="CD202" t="s">
        <v>125</v>
      </c>
      <c r="CE202" t="s">
        <v>125</v>
      </c>
      <c r="CF202" t="s">
        <v>125</v>
      </c>
      <c r="CG202" t="s">
        <v>126</v>
      </c>
      <c r="CH202" t="s">
        <v>126</v>
      </c>
      <c r="CI202" t="s">
        <v>125</v>
      </c>
      <c r="CK202">
        <v>2</v>
      </c>
      <c r="CN202" t="s">
        <v>182</v>
      </c>
      <c r="CP202" t="s">
        <v>120</v>
      </c>
      <c r="CQ202" t="s">
        <v>120</v>
      </c>
      <c r="CR202" t="s">
        <v>128</v>
      </c>
      <c r="CS202" t="s">
        <v>158</v>
      </c>
      <c r="CT202" t="s">
        <v>159</v>
      </c>
      <c r="CU202" t="s">
        <v>131</v>
      </c>
    </row>
    <row r="203" spans="1:99" x14ac:dyDescent="0.15">
      <c r="A203" t="s">
        <v>99</v>
      </c>
      <c r="B203" s="1" t="s">
        <v>149</v>
      </c>
      <c r="C203">
        <v>54</v>
      </c>
      <c r="D203">
        <v>1.63</v>
      </c>
      <c r="E203">
        <v>67</v>
      </c>
      <c r="F203">
        <v>93</v>
      </c>
      <c r="G203" s="1">
        <f t="shared" si="8"/>
        <v>0.72043010752688175</v>
      </c>
      <c r="H203" s="2">
        <f t="shared" si="10"/>
        <v>20.324438255109339</v>
      </c>
      <c r="I203" t="s">
        <v>150</v>
      </c>
      <c r="J203" t="s">
        <v>107</v>
      </c>
      <c r="M203" t="s">
        <v>231</v>
      </c>
      <c r="O203" t="s">
        <v>224</v>
      </c>
      <c r="P203" t="s">
        <v>160</v>
      </c>
      <c r="Q203" t="s">
        <v>102</v>
      </c>
      <c r="R203" t="s">
        <v>152</v>
      </c>
      <c r="S203" t="s">
        <v>162</v>
      </c>
      <c r="U203" t="s">
        <v>217</v>
      </c>
      <c r="W203" t="s">
        <v>107</v>
      </c>
      <c r="Y203" t="s">
        <v>102</v>
      </c>
      <c r="AA203">
        <v>0</v>
      </c>
      <c r="AB203">
        <v>0</v>
      </c>
      <c r="AC203">
        <v>0</v>
      </c>
      <c r="AD203">
        <v>3</v>
      </c>
      <c r="AE203">
        <v>0</v>
      </c>
      <c r="AF203">
        <v>0</v>
      </c>
      <c r="AH203" t="s">
        <v>179</v>
      </c>
      <c r="AI203" t="s">
        <v>180</v>
      </c>
      <c r="AJ203" t="s">
        <v>115</v>
      </c>
      <c r="AK203" t="s">
        <v>116</v>
      </c>
      <c r="AM203">
        <v>1</v>
      </c>
      <c r="AN203">
        <v>0</v>
      </c>
      <c r="AO203">
        <v>0</v>
      </c>
      <c r="AP203">
        <v>0</v>
      </c>
      <c r="AQ203">
        <v>0</v>
      </c>
      <c r="AR203">
        <v>1</v>
      </c>
      <c r="AS203">
        <v>0</v>
      </c>
      <c r="AT203">
        <v>1</v>
      </c>
      <c r="AU203">
        <v>1</v>
      </c>
      <c r="AV203">
        <v>0</v>
      </c>
      <c r="AW203" t="s">
        <v>137</v>
      </c>
      <c r="AX203" t="s">
        <v>241</v>
      </c>
      <c r="AY203">
        <v>2</v>
      </c>
      <c r="BA203">
        <v>2</v>
      </c>
      <c r="BB203">
        <v>0</v>
      </c>
      <c r="BC203">
        <v>0</v>
      </c>
      <c r="BD203">
        <v>1</v>
      </c>
      <c r="BF203">
        <v>1</v>
      </c>
      <c r="BG203">
        <v>2</v>
      </c>
      <c r="BH203">
        <v>0</v>
      </c>
      <c r="BI203">
        <v>4</v>
      </c>
      <c r="BJ203">
        <v>3</v>
      </c>
      <c r="BK203" t="s">
        <v>119</v>
      </c>
      <c r="BL203" t="s">
        <v>119</v>
      </c>
      <c r="BM203" t="s">
        <v>142</v>
      </c>
      <c r="BN203" t="s">
        <v>119</v>
      </c>
      <c r="BO203" t="s">
        <v>156</v>
      </c>
      <c r="BP203" t="s">
        <v>120</v>
      </c>
      <c r="BR203" t="s">
        <v>107</v>
      </c>
      <c r="BS203" t="s">
        <v>194</v>
      </c>
      <c r="BT203" t="s">
        <v>121</v>
      </c>
      <c r="BU203" t="s">
        <v>143</v>
      </c>
      <c r="BV203" t="s">
        <v>120</v>
      </c>
      <c r="BW203" t="s">
        <v>122</v>
      </c>
      <c r="BX203" t="s">
        <v>156</v>
      </c>
      <c r="BY203" t="s">
        <v>156</v>
      </c>
      <c r="BZ203" t="s">
        <v>123</v>
      </c>
      <c r="CA203" t="s">
        <v>154</v>
      </c>
      <c r="CD203" t="s">
        <v>125</v>
      </c>
      <c r="CE203" t="s">
        <v>125</v>
      </c>
      <c r="CF203" t="s">
        <v>125</v>
      </c>
      <c r="CG203" t="s">
        <v>126</v>
      </c>
      <c r="CH203" t="s">
        <v>126</v>
      </c>
      <c r="CI203" t="s">
        <v>126</v>
      </c>
      <c r="CK203">
        <v>2</v>
      </c>
      <c r="CL203">
        <v>1</v>
      </c>
      <c r="CM203">
        <v>3</v>
      </c>
      <c r="CN203" t="s">
        <v>182</v>
      </c>
      <c r="CP203" t="s">
        <v>156</v>
      </c>
      <c r="CQ203" t="s">
        <v>120</v>
      </c>
      <c r="CR203" t="s">
        <v>128</v>
      </c>
      <c r="CS203" t="s">
        <v>203</v>
      </c>
      <c r="CT203" t="s">
        <v>159</v>
      </c>
      <c r="CU203" t="s">
        <v>131</v>
      </c>
    </row>
    <row r="204" spans="1:99" x14ac:dyDescent="0.15">
      <c r="A204" t="s">
        <v>99</v>
      </c>
      <c r="B204" s="1" t="s">
        <v>149</v>
      </c>
      <c r="C204">
        <v>49.2</v>
      </c>
      <c r="D204">
        <v>1.6</v>
      </c>
      <c r="E204">
        <v>68</v>
      </c>
      <c r="F204">
        <v>87</v>
      </c>
      <c r="G204">
        <v>0.78</v>
      </c>
      <c r="H204" s="2">
        <f t="shared" si="10"/>
        <v>19.218749999999996</v>
      </c>
      <c r="I204" t="s">
        <v>150</v>
      </c>
      <c r="J204" t="s">
        <v>107</v>
      </c>
      <c r="M204" t="s">
        <v>231</v>
      </c>
      <c r="O204" t="s">
        <v>151</v>
      </c>
      <c r="P204" t="s">
        <v>160</v>
      </c>
      <c r="Q204" t="s">
        <v>107</v>
      </c>
      <c r="S204" t="s">
        <v>162</v>
      </c>
      <c r="U204" t="s">
        <v>217</v>
      </c>
      <c r="W204" t="s">
        <v>107</v>
      </c>
      <c r="Y204" t="s">
        <v>107</v>
      </c>
      <c r="AH204" t="s">
        <v>179</v>
      </c>
      <c r="AI204" t="s">
        <v>111</v>
      </c>
      <c r="AJ204" t="s">
        <v>243</v>
      </c>
      <c r="AK204" t="s">
        <v>116</v>
      </c>
      <c r="AM204">
        <v>4</v>
      </c>
      <c r="AN204">
        <v>3</v>
      </c>
      <c r="AO204">
        <v>1</v>
      </c>
      <c r="AP204">
        <v>3</v>
      </c>
      <c r="AQ204">
        <v>3</v>
      </c>
      <c r="AR204">
        <v>5</v>
      </c>
      <c r="AS204">
        <v>1</v>
      </c>
      <c r="AT204">
        <v>4</v>
      </c>
      <c r="AU204">
        <v>1</v>
      </c>
      <c r="AV204">
        <v>0</v>
      </c>
      <c r="AW204" t="s">
        <v>137</v>
      </c>
      <c r="AX204" t="s">
        <v>291</v>
      </c>
      <c r="AY204">
        <v>4</v>
      </c>
      <c r="BA204">
        <v>4</v>
      </c>
      <c r="BB204">
        <v>0</v>
      </c>
      <c r="BC204">
        <v>0</v>
      </c>
      <c r="BD204">
        <v>0</v>
      </c>
      <c r="BF204">
        <v>1</v>
      </c>
      <c r="BG204">
        <v>0</v>
      </c>
      <c r="BH204">
        <v>4</v>
      </c>
      <c r="BI204">
        <v>5</v>
      </c>
      <c r="BJ204">
        <v>0</v>
      </c>
      <c r="BK204" t="s">
        <v>118</v>
      </c>
      <c r="BL204" t="s">
        <v>119</v>
      </c>
      <c r="BM204" t="s">
        <v>164</v>
      </c>
      <c r="BN204" t="s">
        <v>118</v>
      </c>
      <c r="BO204" t="s">
        <v>154</v>
      </c>
      <c r="BP204" t="s">
        <v>120</v>
      </c>
      <c r="BR204" t="s">
        <v>102</v>
      </c>
      <c r="BS204" t="s">
        <v>119</v>
      </c>
      <c r="BT204" t="s">
        <v>121</v>
      </c>
      <c r="BU204" t="s">
        <v>156</v>
      </c>
      <c r="BV204" t="s">
        <v>156</v>
      </c>
      <c r="BW204" t="s">
        <v>145</v>
      </c>
      <c r="BX204" t="s">
        <v>120</v>
      </c>
      <c r="BY204" t="s">
        <v>156</v>
      </c>
      <c r="BZ204" t="s">
        <v>123</v>
      </c>
      <c r="CA204" t="s">
        <v>147</v>
      </c>
      <c r="CD204" t="s">
        <v>125</v>
      </c>
      <c r="CE204" t="s">
        <v>125</v>
      </c>
      <c r="CF204" t="s">
        <v>126</v>
      </c>
      <c r="CG204" t="s">
        <v>126</v>
      </c>
      <c r="CH204" t="s">
        <v>126</v>
      </c>
      <c r="CI204" t="s">
        <v>126</v>
      </c>
      <c r="CK204">
        <v>3</v>
      </c>
      <c r="CM204">
        <v>1</v>
      </c>
      <c r="CN204" t="s">
        <v>182</v>
      </c>
      <c r="CP204" t="s">
        <v>156</v>
      </c>
      <c r="CQ204" t="s">
        <v>210</v>
      </c>
      <c r="CR204" t="s">
        <v>190</v>
      </c>
      <c r="CS204" t="s">
        <v>203</v>
      </c>
      <c r="CT204" t="s">
        <v>148</v>
      </c>
      <c r="CU204" t="s">
        <v>131</v>
      </c>
    </row>
    <row r="205" spans="1:99" x14ac:dyDescent="0.15">
      <c r="A205" t="s">
        <v>99</v>
      </c>
      <c r="B205" s="1" t="s">
        <v>149</v>
      </c>
      <c r="C205">
        <v>55.3</v>
      </c>
      <c r="D205">
        <v>1.53</v>
      </c>
      <c r="E205">
        <v>72</v>
      </c>
      <c r="F205">
        <v>95</v>
      </c>
      <c r="G205">
        <v>0.75</v>
      </c>
      <c r="H205" s="2">
        <f t="shared" si="10"/>
        <v>23.623392712204705</v>
      </c>
      <c r="I205" t="s">
        <v>150</v>
      </c>
      <c r="J205" t="s">
        <v>107</v>
      </c>
      <c r="M205" t="s">
        <v>231</v>
      </c>
      <c r="O205" t="s">
        <v>224</v>
      </c>
      <c r="P205" t="s">
        <v>160</v>
      </c>
      <c r="Q205" t="s">
        <v>102</v>
      </c>
      <c r="R205" t="s">
        <v>136</v>
      </c>
      <c r="S205" t="s">
        <v>162</v>
      </c>
      <c r="U205" t="s">
        <v>335</v>
      </c>
      <c r="W205" t="s">
        <v>102</v>
      </c>
      <c r="X205" t="s">
        <v>112</v>
      </c>
      <c r="Y205" t="s">
        <v>102</v>
      </c>
      <c r="AA205">
        <v>0</v>
      </c>
      <c r="AB205">
        <v>0</v>
      </c>
      <c r="AC205">
        <v>0</v>
      </c>
      <c r="AD205">
        <v>0</v>
      </c>
      <c r="AE205">
        <v>5</v>
      </c>
      <c r="AF205">
        <v>0</v>
      </c>
      <c r="AH205" t="s">
        <v>113</v>
      </c>
      <c r="AI205" t="s">
        <v>114</v>
      </c>
      <c r="AJ205" t="s">
        <v>141</v>
      </c>
      <c r="AK205" t="s">
        <v>215</v>
      </c>
      <c r="AM205">
        <v>2</v>
      </c>
      <c r="AN205">
        <v>2</v>
      </c>
      <c r="AO205">
        <v>1</v>
      </c>
      <c r="AP205">
        <v>1</v>
      </c>
      <c r="AQ205">
        <v>1</v>
      </c>
      <c r="AR205">
        <v>3</v>
      </c>
      <c r="AS205">
        <v>1</v>
      </c>
      <c r="AT205">
        <v>2</v>
      </c>
      <c r="AU205">
        <v>0</v>
      </c>
      <c r="AV205">
        <v>0</v>
      </c>
      <c r="AW205" t="s">
        <v>216</v>
      </c>
      <c r="AY205">
        <v>1</v>
      </c>
      <c r="BA205">
        <v>0</v>
      </c>
      <c r="BB205">
        <v>3</v>
      </c>
      <c r="BC205">
        <v>0</v>
      </c>
      <c r="BD205">
        <v>0</v>
      </c>
      <c r="BF205">
        <v>1</v>
      </c>
      <c r="BG205">
        <v>1</v>
      </c>
      <c r="BH205">
        <v>0</v>
      </c>
      <c r="BI205">
        <v>5</v>
      </c>
      <c r="BJ205">
        <v>1</v>
      </c>
      <c r="BK205" t="s">
        <v>119</v>
      </c>
      <c r="BL205" t="s">
        <v>119</v>
      </c>
      <c r="BM205" t="s">
        <v>119</v>
      </c>
      <c r="BN205" t="s">
        <v>118</v>
      </c>
      <c r="BO205" t="s">
        <v>144</v>
      </c>
      <c r="BP205" t="s">
        <v>120</v>
      </c>
      <c r="BR205" t="s">
        <v>107</v>
      </c>
      <c r="BS205" t="s">
        <v>194</v>
      </c>
      <c r="BT205" t="s">
        <v>121</v>
      </c>
      <c r="BU205" t="s">
        <v>154</v>
      </c>
      <c r="BV205" t="s">
        <v>154</v>
      </c>
      <c r="BW205" t="s">
        <v>145</v>
      </c>
      <c r="BX205" t="s">
        <v>156</v>
      </c>
      <c r="BY205" t="s">
        <v>156</v>
      </c>
      <c r="BZ205" t="s">
        <v>123</v>
      </c>
      <c r="CA205" t="s">
        <v>154</v>
      </c>
      <c r="CD205" t="s">
        <v>125</v>
      </c>
      <c r="CE205" t="s">
        <v>125</v>
      </c>
      <c r="CF205" t="s">
        <v>125</v>
      </c>
      <c r="CG205" t="s">
        <v>126</v>
      </c>
      <c r="CH205" t="s">
        <v>126</v>
      </c>
      <c r="CI205" t="s">
        <v>126</v>
      </c>
      <c r="CK205">
        <v>1</v>
      </c>
      <c r="CL205">
        <v>3</v>
      </c>
      <c r="CM205">
        <v>2</v>
      </c>
      <c r="CN205" t="s">
        <v>182</v>
      </c>
      <c r="CP205" t="s">
        <v>120</v>
      </c>
      <c r="CQ205" t="s">
        <v>210</v>
      </c>
      <c r="CR205" t="s">
        <v>128</v>
      </c>
      <c r="CS205" t="s">
        <v>158</v>
      </c>
      <c r="CT205" t="s">
        <v>159</v>
      </c>
      <c r="CU205" t="s">
        <v>183</v>
      </c>
    </row>
    <row r="206" spans="1:99" x14ac:dyDescent="0.15">
      <c r="A206" t="s">
        <v>99</v>
      </c>
      <c r="B206" s="1" t="s">
        <v>132</v>
      </c>
      <c r="C206">
        <v>65.400000000000006</v>
      </c>
      <c r="D206">
        <v>1.59</v>
      </c>
      <c r="E206">
        <v>89</v>
      </c>
      <c r="F206">
        <v>98</v>
      </c>
      <c r="G206" s="1">
        <f>89/98</f>
        <v>0.90816326530612246</v>
      </c>
      <c r="H206" s="2">
        <f t="shared" si="10"/>
        <v>25.869229856413906</v>
      </c>
      <c r="I206" t="s">
        <v>101</v>
      </c>
      <c r="J206" t="s">
        <v>102</v>
      </c>
      <c r="K206">
        <v>1</v>
      </c>
      <c r="L206" t="s">
        <v>193</v>
      </c>
      <c r="M206" t="s">
        <v>134</v>
      </c>
      <c r="O206" t="s">
        <v>105</v>
      </c>
      <c r="P206" t="s">
        <v>106</v>
      </c>
      <c r="Q206" t="s">
        <v>107</v>
      </c>
      <c r="S206" t="s">
        <v>192</v>
      </c>
      <c r="U206" t="s">
        <v>139</v>
      </c>
      <c r="W206" t="s">
        <v>107</v>
      </c>
      <c r="Y206" t="s">
        <v>107</v>
      </c>
      <c r="AH206" t="s">
        <v>140</v>
      </c>
      <c r="AI206" t="s">
        <v>114</v>
      </c>
      <c r="AJ206" t="s">
        <v>115</v>
      </c>
      <c r="AK206" t="s">
        <v>142</v>
      </c>
      <c r="AM206">
        <v>4</v>
      </c>
      <c r="AN206">
        <v>3</v>
      </c>
      <c r="AO206">
        <v>3</v>
      </c>
      <c r="AP206">
        <v>4</v>
      </c>
      <c r="AQ206">
        <v>4</v>
      </c>
      <c r="AR206">
        <v>5</v>
      </c>
      <c r="AS206">
        <v>5</v>
      </c>
      <c r="AT206">
        <v>5</v>
      </c>
      <c r="AU206">
        <v>5</v>
      </c>
      <c r="AV206">
        <v>5</v>
      </c>
      <c r="AW206" t="s">
        <v>181</v>
      </c>
      <c r="AY206">
        <v>3</v>
      </c>
      <c r="BA206">
        <v>0</v>
      </c>
      <c r="BB206">
        <v>4</v>
      </c>
      <c r="BC206">
        <v>1</v>
      </c>
      <c r="BD206">
        <v>0</v>
      </c>
      <c r="BF206">
        <v>1</v>
      </c>
      <c r="BG206">
        <v>1</v>
      </c>
      <c r="BH206">
        <v>5</v>
      </c>
      <c r="BI206">
        <v>3</v>
      </c>
      <c r="BJ206">
        <v>2</v>
      </c>
      <c r="BK206" t="s">
        <v>119</v>
      </c>
      <c r="BL206" t="s">
        <v>119</v>
      </c>
      <c r="BM206" t="s">
        <v>119</v>
      </c>
      <c r="BN206" t="s">
        <v>118</v>
      </c>
      <c r="BO206" t="s">
        <v>143</v>
      </c>
      <c r="BP206" t="s">
        <v>154</v>
      </c>
      <c r="BR206" t="s">
        <v>187</v>
      </c>
      <c r="BS206" t="s">
        <v>194</v>
      </c>
      <c r="BT206" t="s">
        <v>121</v>
      </c>
      <c r="BU206" t="s">
        <v>143</v>
      </c>
      <c r="BV206" t="s">
        <v>120</v>
      </c>
      <c r="BW206" t="s">
        <v>225</v>
      </c>
      <c r="BX206" t="s">
        <v>120</v>
      </c>
      <c r="BY206" t="s">
        <v>120</v>
      </c>
      <c r="BZ206" t="s">
        <v>123</v>
      </c>
      <c r="CA206" t="s">
        <v>154</v>
      </c>
      <c r="CD206" t="s">
        <v>126</v>
      </c>
      <c r="CE206" t="s">
        <v>125</v>
      </c>
      <c r="CF206" t="s">
        <v>126</v>
      </c>
      <c r="CG206" t="s">
        <v>126</v>
      </c>
      <c r="CH206" t="s">
        <v>126</v>
      </c>
      <c r="CI206" t="s">
        <v>126</v>
      </c>
      <c r="CK206">
        <v>1</v>
      </c>
      <c r="CL206">
        <v>2</v>
      </c>
      <c r="CM206">
        <v>3</v>
      </c>
      <c r="CN206" t="s">
        <v>157</v>
      </c>
      <c r="CP206" t="s">
        <v>147</v>
      </c>
      <c r="CQ206" t="s">
        <v>120</v>
      </c>
      <c r="CR206" t="s">
        <v>128</v>
      </c>
      <c r="CS206" t="s">
        <v>158</v>
      </c>
      <c r="CT206" t="s">
        <v>159</v>
      </c>
      <c r="CU206" t="s">
        <v>131</v>
      </c>
    </row>
    <row r="207" spans="1:99" x14ac:dyDescent="0.15">
      <c r="A207" t="s">
        <v>171</v>
      </c>
      <c r="B207" s="1" t="s">
        <v>165</v>
      </c>
      <c r="C207">
        <v>64</v>
      </c>
      <c r="D207">
        <v>1.71</v>
      </c>
      <c r="E207">
        <v>81</v>
      </c>
      <c r="F207">
        <v>93</v>
      </c>
      <c r="G207" s="1">
        <f>E207/F207</f>
        <v>0.87096774193548387</v>
      </c>
      <c r="H207" s="2">
        <f t="shared" si="10"/>
        <v>21.887076365377382</v>
      </c>
      <c r="I207" t="s">
        <v>101</v>
      </c>
      <c r="J207" t="s">
        <v>102</v>
      </c>
      <c r="K207">
        <v>3</v>
      </c>
      <c r="L207" t="s">
        <v>336</v>
      </c>
      <c r="M207" t="s">
        <v>104</v>
      </c>
      <c r="O207" t="s">
        <v>151</v>
      </c>
      <c r="P207" t="s">
        <v>176</v>
      </c>
      <c r="Q207" t="s">
        <v>107</v>
      </c>
      <c r="S207" t="s">
        <v>162</v>
      </c>
      <c r="U207" t="s">
        <v>186</v>
      </c>
      <c r="W207" t="s">
        <v>107</v>
      </c>
      <c r="Y207" t="s">
        <v>102</v>
      </c>
      <c r="AA207">
        <v>0</v>
      </c>
      <c r="AB207">
        <v>0</v>
      </c>
      <c r="AC207">
        <v>0</v>
      </c>
      <c r="AD207">
        <v>0</v>
      </c>
      <c r="AE207">
        <v>3</v>
      </c>
      <c r="AF207">
        <v>0</v>
      </c>
      <c r="AH207" t="s">
        <v>140</v>
      </c>
      <c r="AI207" t="s">
        <v>114</v>
      </c>
      <c r="AJ207" t="s">
        <v>115</v>
      </c>
      <c r="AK207" t="s">
        <v>142</v>
      </c>
      <c r="AM207">
        <v>5</v>
      </c>
      <c r="AN207">
        <v>5</v>
      </c>
      <c r="AO207">
        <v>5</v>
      </c>
      <c r="AP207">
        <v>5</v>
      </c>
      <c r="AQ207">
        <v>5</v>
      </c>
      <c r="AR207">
        <v>5</v>
      </c>
      <c r="AS207">
        <v>5</v>
      </c>
      <c r="AT207">
        <v>5</v>
      </c>
      <c r="AU207">
        <v>5</v>
      </c>
      <c r="AV207">
        <v>5</v>
      </c>
      <c r="AW207" t="s">
        <v>117</v>
      </c>
      <c r="AY207">
        <v>1</v>
      </c>
      <c r="BA207">
        <v>0</v>
      </c>
      <c r="BB207">
        <v>5</v>
      </c>
      <c r="BC207">
        <v>2</v>
      </c>
      <c r="BD207">
        <v>0</v>
      </c>
      <c r="BF207">
        <v>0</v>
      </c>
      <c r="BG207">
        <v>4</v>
      </c>
      <c r="BH207">
        <v>1</v>
      </c>
      <c r="BI207">
        <v>1</v>
      </c>
      <c r="BJ207">
        <v>5</v>
      </c>
      <c r="BK207" t="s">
        <v>142</v>
      </c>
      <c r="BL207" t="s">
        <v>164</v>
      </c>
      <c r="BM207" t="s">
        <v>164</v>
      </c>
      <c r="BN207" t="s">
        <v>118</v>
      </c>
      <c r="BO207" t="s">
        <v>156</v>
      </c>
      <c r="BP207" t="s">
        <v>156</v>
      </c>
      <c r="BR207" t="s">
        <v>102</v>
      </c>
      <c r="BS207" t="s">
        <v>155</v>
      </c>
      <c r="BT207" t="s">
        <v>121</v>
      </c>
      <c r="BU207" t="s">
        <v>154</v>
      </c>
      <c r="BV207" t="s">
        <v>154</v>
      </c>
      <c r="BW207" t="s">
        <v>145</v>
      </c>
      <c r="BX207" t="s">
        <v>156</v>
      </c>
      <c r="BY207" t="s">
        <v>156</v>
      </c>
      <c r="BZ207" t="s">
        <v>146</v>
      </c>
      <c r="CA207" t="s">
        <v>147</v>
      </c>
      <c r="CD207" t="s">
        <v>125</v>
      </c>
      <c r="CE207" t="s">
        <v>125</v>
      </c>
      <c r="CF207" t="s">
        <v>125</v>
      </c>
      <c r="CG207" t="s">
        <v>126</v>
      </c>
      <c r="CH207" t="s">
        <v>126</v>
      </c>
      <c r="CI207" t="s">
        <v>125</v>
      </c>
      <c r="CK207">
        <v>1</v>
      </c>
      <c r="CL207">
        <v>3</v>
      </c>
      <c r="CM207">
        <v>2</v>
      </c>
      <c r="CN207" t="s">
        <v>127</v>
      </c>
      <c r="CP207" t="s">
        <v>156</v>
      </c>
      <c r="CQ207" t="s">
        <v>156</v>
      </c>
      <c r="CR207" t="s">
        <v>128</v>
      </c>
      <c r="CS207" t="s">
        <v>129</v>
      </c>
      <c r="CT207" t="s">
        <v>188</v>
      </c>
      <c r="CU207" t="s">
        <v>131</v>
      </c>
    </row>
    <row r="208" spans="1:99" x14ac:dyDescent="0.15">
      <c r="A208" t="s">
        <v>99</v>
      </c>
      <c r="B208" s="1" t="s">
        <v>221</v>
      </c>
      <c r="C208">
        <v>74</v>
      </c>
      <c r="D208">
        <v>1.56</v>
      </c>
      <c r="E208">
        <v>94</v>
      </c>
      <c r="F208">
        <v>102</v>
      </c>
      <c r="G208" s="1">
        <v>0.92</v>
      </c>
      <c r="H208" s="2">
        <f t="shared" si="10"/>
        <v>30.407626561472714</v>
      </c>
      <c r="I208" t="s">
        <v>101</v>
      </c>
      <c r="J208" t="s">
        <v>102</v>
      </c>
      <c r="K208">
        <v>6</v>
      </c>
      <c r="L208" t="s">
        <v>173</v>
      </c>
      <c r="M208" t="s">
        <v>134</v>
      </c>
      <c r="O208" t="s">
        <v>135</v>
      </c>
      <c r="P208" t="s">
        <v>160</v>
      </c>
      <c r="Q208" t="s">
        <v>102</v>
      </c>
      <c r="R208" t="s">
        <v>152</v>
      </c>
      <c r="S208" t="s">
        <v>337</v>
      </c>
      <c r="U208" t="s">
        <v>186</v>
      </c>
      <c r="W208" t="s">
        <v>107</v>
      </c>
      <c r="Y208" t="s">
        <v>107</v>
      </c>
      <c r="AH208" t="s">
        <v>140</v>
      </c>
      <c r="AI208" t="s">
        <v>114</v>
      </c>
      <c r="AJ208" t="s">
        <v>141</v>
      </c>
      <c r="AK208" t="s">
        <v>142</v>
      </c>
      <c r="AM208">
        <v>5</v>
      </c>
      <c r="AN208">
        <v>5</v>
      </c>
      <c r="AO208">
        <v>2</v>
      </c>
      <c r="AP208">
        <v>4</v>
      </c>
      <c r="AQ208">
        <v>3</v>
      </c>
      <c r="AT208">
        <v>4</v>
      </c>
      <c r="AU208">
        <v>4</v>
      </c>
      <c r="AV208">
        <v>4</v>
      </c>
      <c r="AW208" t="s">
        <v>117</v>
      </c>
      <c r="AY208">
        <v>0</v>
      </c>
      <c r="BA208">
        <v>5</v>
      </c>
      <c r="BB208">
        <v>5</v>
      </c>
      <c r="BC208">
        <v>5</v>
      </c>
      <c r="BD208">
        <v>0</v>
      </c>
      <c r="BF208">
        <v>0</v>
      </c>
      <c r="BG208">
        <v>4</v>
      </c>
      <c r="BH208">
        <v>5</v>
      </c>
      <c r="BI208">
        <v>3</v>
      </c>
      <c r="BJ208">
        <v>2</v>
      </c>
      <c r="BK208" t="s">
        <v>155</v>
      </c>
      <c r="BL208" t="s">
        <v>198</v>
      </c>
      <c r="BM208" t="s">
        <v>198</v>
      </c>
      <c r="BN208" t="s">
        <v>118</v>
      </c>
      <c r="BO208" t="s">
        <v>120</v>
      </c>
      <c r="BP208" t="s">
        <v>154</v>
      </c>
      <c r="BR208" t="s">
        <v>102</v>
      </c>
      <c r="BS208" t="s">
        <v>119</v>
      </c>
      <c r="BT208" t="s">
        <v>121</v>
      </c>
      <c r="BU208" t="s">
        <v>120</v>
      </c>
      <c r="BV208" t="s">
        <v>143</v>
      </c>
      <c r="BW208" t="s">
        <v>225</v>
      </c>
      <c r="BX208" t="s">
        <v>120</v>
      </c>
      <c r="BY208" t="s">
        <v>120</v>
      </c>
      <c r="BZ208" t="s">
        <v>146</v>
      </c>
      <c r="CA208" t="s">
        <v>120</v>
      </c>
      <c r="CD208" t="s">
        <v>125</v>
      </c>
      <c r="CE208" t="s">
        <v>125</v>
      </c>
      <c r="CF208" t="s">
        <v>126</v>
      </c>
      <c r="CG208" t="s">
        <v>126</v>
      </c>
      <c r="CH208" t="s">
        <v>125</v>
      </c>
      <c r="CI208" t="s">
        <v>126</v>
      </c>
      <c r="CK208">
        <v>1</v>
      </c>
      <c r="CL208">
        <v>2</v>
      </c>
      <c r="CM208">
        <v>3</v>
      </c>
      <c r="CN208" t="s">
        <v>157</v>
      </c>
      <c r="CP208" t="s">
        <v>156</v>
      </c>
      <c r="CQ208" t="s">
        <v>120</v>
      </c>
      <c r="CR208" t="s">
        <v>128</v>
      </c>
      <c r="CS208" t="s">
        <v>129</v>
      </c>
      <c r="CT208" t="s">
        <v>159</v>
      </c>
      <c r="CU208" t="s">
        <v>131</v>
      </c>
    </row>
    <row r="209" spans="1:99" x14ac:dyDescent="0.15">
      <c r="A209" t="s">
        <v>171</v>
      </c>
      <c r="B209" s="1" t="s">
        <v>165</v>
      </c>
      <c r="C209">
        <v>73</v>
      </c>
      <c r="D209">
        <v>1.67</v>
      </c>
      <c r="E209">
        <v>91</v>
      </c>
      <c r="F209">
        <v>97</v>
      </c>
      <c r="G209" s="1">
        <v>0.94</v>
      </c>
      <c r="H209" s="2">
        <f t="shared" si="10"/>
        <v>26.175194521137367</v>
      </c>
      <c r="I209" t="s">
        <v>101</v>
      </c>
      <c r="J209" t="s">
        <v>102</v>
      </c>
      <c r="K209">
        <v>4</v>
      </c>
      <c r="L209" t="s">
        <v>338</v>
      </c>
      <c r="M209" t="s">
        <v>205</v>
      </c>
      <c r="O209" t="s">
        <v>105</v>
      </c>
      <c r="P209" t="s">
        <v>106</v>
      </c>
      <c r="Q209" t="s">
        <v>102</v>
      </c>
      <c r="R209" t="s">
        <v>161</v>
      </c>
      <c r="S209" t="s">
        <v>162</v>
      </c>
      <c r="U209" t="s">
        <v>217</v>
      </c>
      <c r="W209" t="s">
        <v>102</v>
      </c>
      <c r="X209" t="s">
        <v>197</v>
      </c>
      <c r="Y209" t="s">
        <v>107</v>
      </c>
      <c r="AH209" t="s">
        <v>140</v>
      </c>
      <c r="AI209" t="s">
        <v>169</v>
      </c>
      <c r="AJ209" t="s">
        <v>115</v>
      </c>
      <c r="AK209" t="s">
        <v>118</v>
      </c>
      <c r="AM209">
        <v>3</v>
      </c>
      <c r="AN209">
        <v>3</v>
      </c>
      <c r="AO209">
        <v>0</v>
      </c>
      <c r="AP209">
        <v>2</v>
      </c>
      <c r="AQ209">
        <v>3</v>
      </c>
      <c r="AS209">
        <v>2</v>
      </c>
      <c r="AT209">
        <v>3</v>
      </c>
      <c r="AU209">
        <v>3</v>
      </c>
      <c r="AV209">
        <v>5</v>
      </c>
      <c r="AW209" t="s">
        <v>181</v>
      </c>
      <c r="AY209">
        <v>0</v>
      </c>
      <c r="BA209">
        <v>5</v>
      </c>
      <c r="BB209">
        <v>5</v>
      </c>
      <c r="BC209">
        <v>3</v>
      </c>
      <c r="BD209">
        <v>3</v>
      </c>
      <c r="BF209">
        <v>0</v>
      </c>
      <c r="BG209">
        <v>4</v>
      </c>
      <c r="BH209">
        <v>0</v>
      </c>
      <c r="BI209">
        <v>5</v>
      </c>
      <c r="BJ209">
        <v>0</v>
      </c>
      <c r="BK209" t="s">
        <v>118</v>
      </c>
      <c r="BL209" t="s">
        <v>118</v>
      </c>
      <c r="BM209" t="s">
        <v>198</v>
      </c>
      <c r="BN209" t="s">
        <v>118</v>
      </c>
      <c r="BO209" t="s">
        <v>156</v>
      </c>
      <c r="BP209" t="s">
        <v>156</v>
      </c>
      <c r="BR209" t="s">
        <v>202</v>
      </c>
      <c r="BS209" t="s">
        <v>155</v>
      </c>
      <c r="BT209" t="s">
        <v>121</v>
      </c>
      <c r="BU209" t="s">
        <v>154</v>
      </c>
      <c r="BV209" t="s">
        <v>120</v>
      </c>
      <c r="BW209" t="s">
        <v>122</v>
      </c>
      <c r="BX209" t="s">
        <v>156</v>
      </c>
      <c r="BY209" t="s">
        <v>156</v>
      </c>
      <c r="BZ209" t="s">
        <v>123</v>
      </c>
      <c r="CA209" t="s">
        <v>156</v>
      </c>
      <c r="CD209" t="s">
        <v>125</v>
      </c>
      <c r="CE209" t="s">
        <v>125</v>
      </c>
      <c r="CF209" t="s">
        <v>126</v>
      </c>
      <c r="CG209" t="s">
        <v>126</v>
      </c>
      <c r="CH209" t="s">
        <v>126</v>
      </c>
      <c r="CI209" t="s">
        <v>126</v>
      </c>
      <c r="CK209">
        <v>1</v>
      </c>
      <c r="CL209">
        <v>3</v>
      </c>
      <c r="CM209">
        <v>2</v>
      </c>
      <c r="CN209" t="s">
        <v>127</v>
      </c>
      <c r="CP209" t="s">
        <v>156</v>
      </c>
      <c r="CQ209" t="s">
        <v>120</v>
      </c>
      <c r="CR209" t="s">
        <v>128</v>
      </c>
      <c r="CS209" t="s">
        <v>129</v>
      </c>
      <c r="CT209" t="s">
        <v>159</v>
      </c>
      <c r="CU209" t="s">
        <v>131</v>
      </c>
    </row>
    <row r="210" spans="1:99" x14ac:dyDescent="0.15">
      <c r="A210" t="s">
        <v>99</v>
      </c>
      <c r="B210" s="1" t="s">
        <v>100</v>
      </c>
      <c r="C210">
        <v>94</v>
      </c>
      <c r="D210">
        <v>1.57</v>
      </c>
      <c r="E210">
        <v>110</v>
      </c>
      <c r="F210">
        <v>126</v>
      </c>
      <c r="G210" s="1">
        <v>0.87</v>
      </c>
      <c r="H210" s="2">
        <f t="shared" si="10"/>
        <v>38.135421315266335</v>
      </c>
      <c r="I210" t="s">
        <v>101</v>
      </c>
      <c r="J210" t="s">
        <v>102</v>
      </c>
      <c r="K210">
        <v>3</v>
      </c>
      <c r="L210" t="s">
        <v>173</v>
      </c>
      <c r="M210" t="s">
        <v>134</v>
      </c>
      <c r="O210" t="s">
        <v>135</v>
      </c>
      <c r="P210" t="s">
        <v>184</v>
      </c>
      <c r="Q210" t="s">
        <v>107</v>
      </c>
      <c r="S210" t="s">
        <v>339</v>
      </c>
      <c r="U210" t="s">
        <v>340</v>
      </c>
      <c r="W210" t="s">
        <v>107</v>
      </c>
      <c r="Y210" t="s">
        <v>107</v>
      </c>
      <c r="AH210" t="s">
        <v>140</v>
      </c>
      <c r="AI210" t="s">
        <v>114</v>
      </c>
      <c r="AJ210" t="s">
        <v>141</v>
      </c>
      <c r="AK210" t="s">
        <v>142</v>
      </c>
      <c r="AM210">
        <v>3</v>
      </c>
      <c r="AN210">
        <v>2</v>
      </c>
      <c r="AO210">
        <v>1</v>
      </c>
      <c r="AP210">
        <v>4</v>
      </c>
      <c r="AQ210">
        <v>2</v>
      </c>
      <c r="AS210">
        <v>5</v>
      </c>
      <c r="AT210">
        <v>2</v>
      </c>
      <c r="AU210">
        <v>3</v>
      </c>
      <c r="AV210">
        <v>4</v>
      </c>
      <c r="AW210" t="s">
        <v>181</v>
      </c>
      <c r="AY210">
        <v>1</v>
      </c>
      <c r="BA210">
        <v>0</v>
      </c>
      <c r="BB210">
        <v>3</v>
      </c>
      <c r="BC210">
        <v>2</v>
      </c>
      <c r="BD210">
        <v>0</v>
      </c>
      <c r="BF210">
        <v>0</v>
      </c>
      <c r="BG210">
        <v>2</v>
      </c>
      <c r="BH210">
        <v>1</v>
      </c>
      <c r="BI210">
        <v>3</v>
      </c>
      <c r="BJ210">
        <v>3</v>
      </c>
      <c r="BK210" t="s">
        <v>119</v>
      </c>
      <c r="BL210" t="s">
        <v>118</v>
      </c>
      <c r="BM210" t="s">
        <v>118</v>
      </c>
      <c r="BN210" t="s">
        <v>119</v>
      </c>
      <c r="BO210" t="s">
        <v>120</v>
      </c>
      <c r="BP210" t="s">
        <v>154</v>
      </c>
      <c r="BR210" t="s">
        <v>202</v>
      </c>
      <c r="BS210" t="s">
        <v>119</v>
      </c>
      <c r="BT210" t="s">
        <v>121</v>
      </c>
      <c r="BU210" t="s">
        <v>144</v>
      </c>
      <c r="BV210" t="s">
        <v>144</v>
      </c>
      <c r="BW210" t="s">
        <v>219</v>
      </c>
      <c r="BX210" t="s">
        <v>156</v>
      </c>
      <c r="BY210" t="s">
        <v>156</v>
      </c>
      <c r="BZ210" t="s">
        <v>123</v>
      </c>
      <c r="CA210" t="s">
        <v>156</v>
      </c>
      <c r="CD210" t="s">
        <v>125</v>
      </c>
      <c r="CE210" t="s">
        <v>126</v>
      </c>
      <c r="CF210" t="s">
        <v>126</v>
      </c>
      <c r="CG210" t="s">
        <v>126</v>
      </c>
      <c r="CH210" t="s">
        <v>126</v>
      </c>
      <c r="CI210" t="s">
        <v>126</v>
      </c>
      <c r="CK210">
        <v>3</v>
      </c>
      <c r="CL210">
        <v>1</v>
      </c>
      <c r="CM210">
        <v>2</v>
      </c>
      <c r="CN210" t="s">
        <v>182</v>
      </c>
      <c r="CP210" t="s">
        <v>156</v>
      </c>
      <c r="CQ210" t="s">
        <v>156</v>
      </c>
      <c r="CR210" t="s">
        <v>128</v>
      </c>
      <c r="CS210" t="s">
        <v>129</v>
      </c>
      <c r="CT210" t="s">
        <v>234</v>
      </c>
      <c r="CU210" t="s">
        <v>131</v>
      </c>
    </row>
    <row r="211" spans="1:99" x14ac:dyDescent="0.15">
      <c r="A211" t="s">
        <v>171</v>
      </c>
      <c r="B211" s="1" t="s">
        <v>165</v>
      </c>
      <c r="C211">
        <v>100.2</v>
      </c>
      <c r="D211">
        <v>1.72</v>
      </c>
      <c r="E211">
        <v>114</v>
      </c>
      <c r="F211">
        <v>106</v>
      </c>
      <c r="G211" s="1">
        <v>1.07</v>
      </c>
      <c r="H211" s="2">
        <f t="shared" si="10"/>
        <v>33.869659275283944</v>
      </c>
      <c r="I211" t="s">
        <v>101</v>
      </c>
      <c r="J211" t="s">
        <v>102</v>
      </c>
      <c r="K211">
        <v>2</v>
      </c>
      <c r="L211" t="s">
        <v>173</v>
      </c>
      <c r="M211" t="s">
        <v>104</v>
      </c>
      <c r="O211" t="s">
        <v>105</v>
      </c>
      <c r="P211" t="s">
        <v>106</v>
      </c>
      <c r="Q211" t="s">
        <v>107</v>
      </c>
      <c r="S211" t="s">
        <v>162</v>
      </c>
      <c r="U211" t="s">
        <v>271</v>
      </c>
      <c r="W211" t="s">
        <v>102</v>
      </c>
      <c r="X211" t="s">
        <v>236</v>
      </c>
      <c r="Y211" t="s">
        <v>102</v>
      </c>
      <c r="AA211">
        <v>0</v>
      </c>
      <c r="AB211">
        <v>0</v>
      </c>
      <c r="AC211">
        <v>0</v>
      </c>
      <c r="AD211">
        <v>6</v>
      </c>
      <c r="AE211">
        <v>0</v>
      </c>
      <c r="AF211">
        <v>0</v>
      </c>
      <c r="AH211" t="s">
        <v>113</v>
      </c>
      <c r="AI211" t="s">
        <v>114</v>
      </c>
      <c r="AJ211" t="s">
        <v>141</v>
      </c>
      <c r="AK211" t="s">
        <v>118</v>
      </c>
      <c r="AM211">
        <v>5</v>
      </c>
      <c r="AN211">
        <v>5</v>
      </c>
      <c r="AP211">
        <v>5</v>
      </c>
      <c r="AR211">
        <v>5</v>
      </c>
      <c r="AS211">
        <v>0</v>
      </c>
      <c r="AT211">
        <v>5</v>
      </c>
      <c r="AU211">
        <v>0</v>
      </c>
      <c r="AV211">
        <v>0</v>
      </c>
      <c r="AW211" t="s">
        <v>117</v>
      </c>
      <c r="AY211">
        <v>0</v>
      </c>
      <c r="BA211">
        <v>0</v>
      </c>
      <c r="BB211">
        <v>1</v>
      </c>
      <c r="BC211">
        <v>0</v>
      </c>
      <c r="BD211">
        <v>5</v>
      </c>
      <c r="BF211">
        <v>5</v>
      </c>
      <c r="BG211">
        <v>5</v>
      </c>
      <c r="BH211">
        <v>0</v>
      </c>
      <c r="BI211">
        <v>5</v>
      </c>
      <c r="BJ211">
        <v>5</v>
      </c>
      <c r="BK211" t="s">
        <v>118</v>
      </c>
      <c r="BL211" t="s">
        <v>119</v>
      </c>
      <c r="BM211" t="s">
        <v>119</v>
      </c>
      <c r="BN211" t="s">
        <v>118</v>
      </c>
      <c r="BO211" t="s">
        <v>154</v>
      </c>
      <c r="BP211" t="s">
        <v>143</v>
      </c>
      <c r="BR211" t="s">
        <v>202</v>
      </c>
      <c r="BS211" t="s">
        <v>118</v>
      </c>
      <c r="BT211" t="s">
        <v>121</v>
      </c>
      <c r="BU211" t="s">
        <v>120</v>
      </c>
      <c r="BV211" t="s">
        <v>154</v>
      </c>
      <c r="BW211" t="s">
        <v>145</v>
      </c>
      <c r="BX211" t="s">
        <v>154</v>
      </c>
      <c r="BY211" t="s">
        <v>154</v>
      </c>
      <c r="BZ211" t="s">
        <v>123</v>
      </c>
      <c r="CA211" t="s">
        <v>147</v>
      </c>
      <c r="CD211" t="s">
        <v>125</v>
      </c>
      <c r="CE211" t="s">
        <v>126</v>
      </c>
      <c r="CF211" t="s">
        <v>125</v>
      </c>
      <c r="CG211" t="s">
        <v>126</v>
      </c>
      <c r="CH211" t="s">
        <v>125</v>
      </c>
      <c r="CI211" t="s">
        <v>125</v>
      </c>
      <c r="CK211">
        <v>3</v>
      </c>
      <c r="CL211">
        <v>1</v>
      </c>
      <c r="CM211">
        <v>2</v>
      </c>
      <c r="CN211" t="s">
        <v>157</v>
      </c>
      <c r="CP211" t="s">
        <v>156</v>
      </c>
      <c r="CQ211" t="s">
        <v>120</v>
      </c>
      <c r="CR211" t="s">
        <v>128</v>
      </c>
      <c r="CS211" t="s">
        <v>223</v>
      </c>
      <c r="CT211" t="s">
        <v>148</v>
      </c>
      <c r="CU211" t="s">
        <v>183</v>
      </c>
    </row>
    <row r="212" spans="1:99" x14ac:dyDescent="0.15">
      <c r="A212" t="s">
        <v>99</v>
      </c>
      <c r="B212" s="1" t="s">
        <v>100</v>
      </c>
      <c r="C212">
        <v>85</v>
      </c>
      <c r="D212">
        <v>1.59</v>
      </c>
      <c r="E212">
        <v>109</v>
      </c>
      <c r="F212">
        <v>111</v>
      </c>
      <c r="G212" s="1">
        <v>0.98</v>
      </c>
      <c r="H212" s="2">
        <f t="shared" si="10"/>
        <v>33.622087733871282</v>
      </c>
      <c r="I212" t="s">
        <v>101</v>
      </c>
      <c r="J212" t="s">
        <v>102</v>
      </c>
      <c r="K212">
        <v>3</v>
      </c>
      <c r="L212" t="s">
        <v>103</v>
      </c>
      <c r="M212" t="s">
        <v>134</v>
      </c>
      <c r="O212" t="s">
        <v>105</v>
      </c>
      <c r="P212" t="s">
        <v>106</v>
      </c>
      <c r="Q212" t="s">
        <v>102</v>
      </c>
      <c r="R212" t="s">
        <v>152</v>
      </c>
      <c r="S212" t="s">
        <v>200</v>
      </c>
      <c r="U212" t="s">
        <v>341</v>
      </c>
      <c r="W212" t="s">
        <v>107</v>
      </c>
      <c r="Y212" t="s">
        <v>102</v>
      </c>
      <c r="AA212">
        <v>0</v>
      </c>
      <c r="AB212">
        <v>0</v>
      </c>
      <c r="AC212">
        <v>0</v>
      </c>
      <c r="AD212">
        <v>0</v>
      </c>
      <c r="AE212">
        <v>0</v>
      </c>
      <c r="AF212">
        <v>2</v>
      </c>
      <c r="AH212" t="s">
        <v>140</v>
      </c>
      <c r="AI212" t="s">
        <v>114</v>
      </c>
      <c r="AJ212" t="s">
        <v>141</v>
      </c>
      <c r="AK212" t="s">
        <v>116</v>
      </c>
      <c r="AM212">
        <v>5</v>
      </c>
      <c r="AN212">
        <v>3</v>
      </c>
      <c r="AO212">
        <v>2</v>
      </c>
      <c r="AP212">
        <v>1</v>
      </c>
      <c r="AQ212">
        <v>4</v>
      </c>
      <c r="AR212">
        <v>3</v>
      </c>
      <c r="AS212">
        <v>4</v>
      </c>
      <c r="AT212">
        <v>4</v>
      </c>
      <c r="AU212">
        <v>3</v>
      </c>
      <c r="AV212">
        <v>2</v>
      </c>
      <c r="AW212" t="s">
        <v>117</v>
      </c>
      <c r="AY212">
        <v>2</v>
      </c>
      <c r="BA212">
        <v>0</v>
      </c>
      <c r="BB212">
        <v>2</v>
      </c>
      <c r="BC212">
        <v>0</v>
      </c>
      <c r="BD212">
        <v>0</v>
      </c>
      <c r="BF212">
        <v>0</v>
      </c>
      <c r="BG212">
        <v>3</v>
      </c>
      <c r="BH212">
        <v>5</v>
      </c>
      <c r="BI212">
        <v>2</v>
      </c>
      <c r="BJ212">
        <v>4</v>
      </c>
      <c r="BK212" t="s">
        <v>119</v>
      </c>
      <c r="BL212" t="s">
        <v>142</v>
      </c>
      <c r="BM212" t="s">
        <v>119</v>
      </c>
      <c r="BN212" t="s">
        <v>198</v>
      </c>
      <c r="BO212" t="s">
        <v>156</v>
      </c>
      <c r="BP212" t="s">
        <v>156</v>
      </c>
      <c r="BR212" t="s">
        <v>102</v>
      </c>
      <c r="BS212" t="s">
        <v>119</v>
      </c>
      <c r="BT212" t="s">
        <v>121</v>
      </c>
      <c r="BU212" t="s">
        <v>154</v>
      </c>
      <c r="BV212" t="s">
        <v>120</v>
      </c>
      <c r="BW212" t="s">
        <v>145</v>
      </c>
      <c r="BX212" t="s">
        <v>156</v>
      </c>
      <c r="BY212" t="s">
        <v>120</v>
      </c>
      <c r="BZ212" t="s">
        <v>146</v>
      </c>
      <c r="CA212" t="s">
        <v>124</v>
      </c>
      <c r="CD212" t="s">
        <v>126</v>
      </c>
      <c r="CE212" t="s">
        <v>125</v>
      </c>
      <c r="CF212" t="s">
        <v>126</v>
      </c>
      <c r="CG212" t="s">
        <v>126</v>
      </c>
      <c r="CH212" t="s">
        <v>126</v>
      </c>
      <c r="CI212" t="s">
        <v>126</v>
      </c>
      <c r="CK212">
        <v>1</v>
      </c>
      <c r="CL212">
        <v>2</v>
      </c>
      <c r="CM212">
        <v>3</v>
      </c>
      <c r="CN212" t="s">
        <v>127</v>
      </c>
      <c r="CP212" t="s">
        <v>120</v>
      </c>
      <c r="CQ212" t="s">
        <v>120</v>
      </c>
      <c r="CR212" t="s">
        <v>128</v>
      </c>
      <c r="CS212" t="s">
        <v>158</v>
      </c>
      <c r="CT212" t="s">
        <v>188</v>
      </c>
      <c r="CU212" t="s">
        <v>131</v>
      </c>
    </row>
    <row r="213" spans="1:99" x14ac:dyDescent="0.15">
      <c r="A213" t="s">
        <v>99</v>
      </c>
      <c r="B213" s="1" t="s">
        <v>290</v>
      </c>
      <c r="C213">
        <v>45</v>
      </c>
      <c r="D213">
        <v>1.52</v>
      </c>
      <c r="E213">
        <v>69</v>
      </c>
      <c r="F213">
        <v>81</v>
      </c>
      <c r="G213" s="1">
        <v>0.85</v>
      </c>
      <c r="H213" s="2">
        <f t="shared" si="10"/>
        <v>19.477146814404431</v>
      </c>
      <c r="I213" t="s">
        <v>101</v>
      </c>
      <c r="J213" t="s">
        <v>102</v>
      </c>
      <c r="K213">
        <v>1</v>
      </c>
      <c r="L213" t="s">
        <v>193</v>
      </c>
      <c r="M213" t="s">
        <v>231</v>
      </c>
      <c r="O213" t="s">
        <v>105</v>
      </c>
      <c r="P213" t="s">
        <v>106</v>
      </c>
      <c r="Q213" t="s">
        <v>107</v>
      </c>
      <c r="S213" t="s">
        <v>162</v>
      </c>
      <c r="U213" t="s">
        <v>137</v>
      </c>
      <c r="V213" t="s">
        <v>201</v>
      </c>
      <c r="W213" t="s">
        <v>107</v>
      </c>
      <c r="Y213" t="s">
        <v>107</v>
      </c>
      <c r="AH213" t="s">
        <v>140</v>
      </c>
      <c r="AI213" t="s">
        <v>114</v>
      </c>
      <c r="AJ213" t="s">
        <v>141</v>
      </c>
      <c r="AK213" t="s">
        <v>218</v>
      </c>
      <c r="AM213">
        <v>5</v>
      </c>
      <c r="AN213">
        <v>4</v>
      </c>
      <c r="AO213">
        <v>3</v>
      </c>
      <c r="AP213">
        <v>5</v>
      </c>
      <c r="AQ213">
        <v>5</v>
      </c>
      <c r="AR213">
        <v>5</v>
      </c>
      <c r="AS213">
        <v>4</v>
      </c>
      <c r="AT213">
        <v>5</v>
      </c>
      <c r="AU213">
        <v>4</v>
      </c>
      <c r="AV213">
        <v>3</v>
      </c>
      <c r="AW213" t="s">
        <v>181</v>
      </c>
      <c r="AY213">
        <v>0</v>
      </c>
      <c r="BA213">
        <v>5</v>
      </c>
      <c r="BB213">
        <v>4</v>
      </c>
      <c r="BC213">
        <v>2</v>
      </c>
      <c r="BD213">
        <v>0</v>
      </c>
      <c r="BF213">
        <v>1</v>
      </c>
      <c r="BG213">
        <v>3</v>
      </c>
      <c r="BH213">
        <v>5</v>
      </c>
      <c r="BI213">
        <v>5</v>
      </c>
      <c r="BJ213">
        <v>4</v>
      </c>
      <c r="BK213" t="s">
        <v>119</v>
      </c>
      <c r="BL213" t="s">
        <v>119</v>
      </c>
      <c r="BM213" t="s">
        <v>119</v>
      </c>
      <c r="BN213" t="s">
        <v>118</v>
      </c>
      <c r="BO213" t="s">
        <v>120</v>
      </c>
      <c r="BP213" t="s">
        <v>120</v>
      </c>
      <c r="BR213" t="s">
        <v>102</v>
      </c>
      <c r="BS213" t="s">
        <v>119</v>
      </c>
      <c r="BT213" t="s">
        <v>121</v>
      </c>
      <c r="BU213" t="s">
        <v>120</v>
      </c>
      <c r="BV213" t="s">
        <v>120</v>
      </c>
      <c r="BW213" t="s">
        <v>225</v>
      </c>
      <c r="BX213" t="s">
        <v>120</v>
      </c>
      <c r="BY213" t="s">
        <v>120</v>
      </c>
      <c r="BZ213" t="s">
        <v>123</v>
      </c>
      <c r="CA213" t="s">
        <v>147</v>
      </c>
      <c r="CD213" t="s">
        <v>125</v>
      </c>
      <c r="CE213" t="s">
        <v>125</v>
      </c>
      <c r="CF213" t="s">
        <v>126</v>
      </c>
      <c r="CG213" t="s">
        <v>126</v>
      </c>
      <c r="CH213" t="s">
        <v>126</v>
      </c>
      <c r="CI213" t="s">
        <v>126</v>
      </c>
      <c r="CK213">
        <v>2</v>
      </c>
      <c r="CL213">
        <v>1</v>
      </c>
      <c r="CM213">
        <v>3</v>
      </c>
      <c r="CN213" t="s">
        <v>157</v>
      </c>
      <c r="CP213" t="s">
        <v>120</v>
      </c>
      <c r="CQ213" t="s">
        <v>210</v>
      </c>
      <c r="CR213" t="s">
        <v>128</v>
      </c>
      <c r="CS213" t="s">
        <v>158</v>
      </c>
      <c r="CT213" t="s">
        <v>148</v>
      </c>
      <c r="CU213" t="s">
        <v>131</v>
      </c>
    </row>
    <row r="214" spans="1:99" x14ac:dyDescent="0.15">
      <c r="A214" t="s">
        <v>99</v>
      </c>
      <c r="B214" s="1" t="s">
        <v>132</v>
      </c>
      <c r="C214">
        <v>69</v>
      </c>
      <c r="D214">
        <v>1.6</v>
      </c>
      <c r="E214">
        <v>83</v>
      </c>
      <c r="F214">
        <v>101</v>
      </c>
      <c r="G214" s="1">
        <f>E214/F214</f>
        <v>0.82178217821782173</v>
      </c>
      <c r="H214" s="2">
        <f t="shared" si="10"/>
        <v>26.953124999999996</v>
      </c>
      <c r="I214" t="s">
        <v>101</v>
      </c>
      <c r="J214" t="s">
        <v>102</v>
      </c>
      <c r="K214">
        <v>1</v>
      </c>
      <c r="L214" s="4" t="s">
        <v>295</v>
      </c>
      <c r="M214" t="s">
        <v>104</v>
      </c>
      <c r="O214" t="s">
        <v>105</v>
      </c>
      <c r="P214" t="s">
        <v>106</v>
      </c>
      <c r="Q214" t="s">
        <v>107</v>
      </c>
      <c r="S214" t="s">
        <v>192</v>
      </c>
      <c r="U214" t="s">
        <v>265</v>
      </c>
      <c r="W214" t="s">
        <v>107</v>
      </c>
      <c r="Y214" t="s">
        <v>102</v>
      </c>
      <c r="AA214">
        <v>0</v>
      </c>
      <c r="AB214">
        <v>0</v>
      </c>
      <c r="AC214">
        <v>0</v>
      </c>
      <c r="AD214">
        <v>0</v>
      </c>
      <c r="AE214">
        <v>0</v>
      </c>
      <c r="AF214">
        <v>3</v>
      </c>
      <c r="AH214" t="s">
        <v>113</v>
      </c>
      <c r="AI214" t="s">
        <v>169</v>
      </c>
      <c r="AJ214" t="s">
        <v>141</v>
      </c>
      <c r="AK214" t="s">
        <v>116</v>
      </c>
      <c r="AN214">
        <v>3</v>
      </c>
      <c r="AO214">
        <v>1</v>
      </c>
      <c r="AP214">
        <v>2</v>
      </c>
      <c r="AS214">
        <v>1</v>
      </c>
      <c r="AT214">
        <v>3</v>
      </c>
      <c r="AU214">
        <v>2</v>
      </c>
      <c r="AV214">
        <v>1</v>
      </c>
      <c r="AW214" t="s">
        <v>181</v>
      </c>
      <c r="AY214">
        <v>3</v>
      </c>
      <c r="BA214">
        <v>3</v>
      </c>
      <c r="BB214">
        <v>3</v>
      </c>
      <c r="BC214">
        <v>0</v>
      </c>
      <c r="BD214">
        <v>5</v>
      </c>
      <c r="BF214">
        <v>5</v>
      </c>
      <c r="BG214">
        <v>3</v>
      </c>
      <c r="BH214">
        <v>5</v>
      </c>
      <c r="BI214">
        <v>0</v>
      </c>
      <c r="BJ214">
        <v>3</v>
      </c>
      <c r="BK214" t="s">
        <v>142</v>
      </c>
      <c r="BL214" t="s">
        <v>119</v>
      </c>
      <c r="BM214" t="s">
        <v>119</v>
      </c>
      <c r="BN214" t="s">
        <v>118</v>
      </c>
      <c r="BO214" t="s">
        <v>120</v>
      </c>
      <c r="BP214" t="s">
        <v>143</v>
      </c>
      <c r="BR214" t="s">
        <v>187</v>
      </c>
      <c r="BS214" t="s">
        <v>118</v>
      </c>
      <c r="BT214" t="s">
        <v>121</v>
      </c>
      <c r="BU214" t="s">
        <v>120</v>
      </c>
      <c r="BV214" t="s">
        <v>154</v>
      </c>
      <c r="BW214" t="s">
        <v>122</v>
      </c>
      <c r="BX214" t="s">
        <v>120</v>
      </c>
      <c r="BY214" t="s">
        <v>120</v>
      </c>
      <c r="BZ214" t="s">
        <v>123</v>
      </c>
      <c r="CA214" t="s">
        <v>147</v>
      </c>
      <c r="CD214" t="s">
        <v>125</v>
      </c>
      <c r="CE214" t="s">
        <v>125</v>
      </c>
      <c r="CF214" t="s">
        <v>126</v>
      </c>
      <c r="CG214" t="s">
        <v>126</v>
      </c>
      <c r="CH214" t="s">
        <v>125</v>
      </c>
      <c r="CI214" t="s">
        <v>125</v>
      </c>
      <c r="CK214">
        <v>3</v>
      </c>
      <c r="CL214">
        <v>1</v>
      </c>
      <c r="CM214">
        <v>2</v>
      </c>
      <c r="CN214" t="s">
        <v>182</v>
      </c>
      <c r="CP214" t="s">
        <v>120</v>
      </c>
      <c r="CQ214" t="s">
        <v>120</v>
      </c>
      <c r="CR214" t="s">
        <v>128</v>
      </c>
      <c r="CS214" t="s">
        <v>158</v>
      </c>
      <c r="CT214" t="s">
        <v>148</v>
      </c>
      <c r="CU214" t="s">
        <v>183</v>
      </c>
    </row>
    <row r="215" spans="1:99" x14ac:dyDescent="0.15">
      <c r="A215" t="s">
        <v>99</v>
      </c>
      <c r="B215" s="1" t="s">
        <v>165</v>
      </c>
      <c r="C215">
        <v>70</v>
      </c>
      <c r="D215">
        <v>1.52</v>
      </c>
      <c r="E215">
        <v>90</v>
      </c>
      <c r="F215">
        <v>108</v>
      </c>
      <c r="G215" s="1">
        <v>0.83</v>
      </c>
      <c r="H215" s="2">
        <f t="shared" si="10"/>
        <v>30.297783933518005</v>
      </c>
      <c r="I215" t="s">
        <v>101</v>
      </c>
      <c r="J215" t="s">
        <v>102</v>
      </c>
      <c r="K215">
        <v>3</v>
      </c>
      <c r="L215" t="s">
        <v>342</v>
      </c>
      <c r="M215" t="s">
        <v>104</v>
      </c>
      <c r="O215" t="s">
        <v>135</v>
      </c>
      <c r="P215" t="s">
        <v>106</v>
      </c>
      <c r="Q215" t="s">
        <v>102</v>
      </c>
      <c r="R215" t="s">
        <v>161</v>
      </c>
      <c r="S215" t="s">
        <v>108</v>
      </c>
      <c r="U215" t="s">
        <v>192</v>
      </c>
      <c r="W215" t="s">
        <v>107</v>
      </c>
      <c r="Y215" t="s">
        <v>107</v>
      </c>
      <c r="AH215" t="s">
        <v>140</v>
      </c>
      <c r="AI215" t="s">
        <v>114</v>
      </c>
      <c r="AJ215" t="s">
        <v>141</v>
      </c>
      <c r="AK215" t="s">
        <v>215</v>
      </c>
      <c r="AM215">
        <v>5</v>
      </c>
      <c r="AN215">
        <v>5</v>
      </c>
      <c r="AO215">
        <v>2</v>
      </c>
      <c r="AP215">
        <v>3</v>
      </c>
      <c r="AQ215">
        <v>4</v>
      </c>
      <c r="AR215">
        <v>5</v>
      </c>
      <c r="AS215">
        <v>2</v>
      </c>
      <c r="AT215">
        <v>4</v>
      </c>
      <c r="AV215">
        <v>2</v>
      </c>
      <c r="AW215" t="s">
        <v>117</v>
      </c>
      <c r="AY215">
        <v>0</v>
      </c>
      <c r="BA215">
        <v>0</v>
      </c>
      <c r="BB215">
        <v>0</v>
      </c>
      <c r="BC215">
        <v>0</v>
      </c>
      <c r="BD215">
        <v>0</v>
      </c>
      <c r="BF215">
        <v>0</v>
      </c>
      <c r="BG215">
        <v>0</v>
      </c>
      <c r="BH215">
        <v>0</v>
      </c>
      <c r="BI215">
        <v>0</v>
      </c>
      <c r="BJ215">
        <v>0</v>
      </c>
      <c r="BK215" t="s">
        <v>155</v>
      </c>
      <c r="BL215" t="s">
        <v>118</v>
      </c>
      <c r="BM215" t="s">
        <v>118</v>
      </c>
      <c r="BN215" t="s">
        <v>119</v>
      </c>
      <c r="BO215" t="s">
        <v>144</v>
      </c>
      <c r="BP215" t="s">
        <v>154</v>
      </c>
      <c r="BR215" t="s">
        <v>107</v>
      </c>
      <c r="BS215" t="s">
        <v>118</v>
      </c>
      <c r="BT215" t="s">
        <v>121</v>
      </c>
      <c r="BU215" t="s">
        <v>143</v>
      </c>
      <c r="BV215" t="s">
        <v>144</v>
      </c>
      <c r="BW215" t="s">
        <v>145</v>
      </c>
      <c r="BX215" t="s">
        <v>120</v>
      </c>
      <c r="BY215" t="s">
        <v>156</v>
      </c>
      <c r="BZ215" t="s">
        <v>123</v>
      </c>
      <c r="CA215" t="s">
        <v>120</v>
      </c>
      <c r="CD215" t="s">
        <v>126</v>
      </c>
      <c r="CE215" t="s">
        <v>125</v>
      </c>
      <c r="CF215" t="s">
        <v>126</v>
      </c>
      <c r="CG215" t="s">
        <v>126</v>
      </c>
      <c r="CH215" t="s">
        <v>126</v>
      </c>
      <c r="CI215" t="s">
        <v>126</v>
      </c>
      <c r="CK215">
        <v>3</v>
      </c>
      <c r="CL215">
        <v>1</v>
      </c>
      <c r="CM215">
        <v>2</v>
      </c>
      <c r="CN215" t="s">
        <v>127</v>
      </c>
      <c r="CP215" t="s">
        <v>120</v>
      </c>
      <c r="CQ215" t="s">
        <v>156</v>
      </c>
      <c r="CR215" t="s">
        <v>128</v>
      </c>
      <c r="CS215" t="s">
        <v>129</v>
      </c>
      <c r="CT215" t="s">
        <v>148</v>
      </c>
      <c r="CU215" t="s">
        <v>131</v>
      </c>
    </row>
    <row r="216" spans="1:99" x14ac:dyDescent="0.15">
      <c r="A216" t="s">
        <v>99</v>
      </c>
      <c r="B216" s="1" t="s">
        <v>100</v>
      </c>
      <c r="C216">
        <v>89</v>
      </c>
      <c r="D216">
        <v>1.65</v>
      </c>
      <c r="E216">
        <v>98</v>
      </c>
      <c r="F216">
        <v>102</v>
      </c>
      <c r="G216" s="1">
        <v>0.96</v>
      </c>
      <c r="H216" s="2">
        <f t="shared" si="10"/>
        <v>32.690541781450875</v>
      </c>
      <c r="I216" t="s">
        <v>213</v>
      </c>
      <c r="J216" t="s">
        <v>102</v>
      </c>
      <c r="K216">
        <v>5</v>
      </c>
      <c r="L216" t="s">
        <v>103</v>
      </c>
      <c r="M216" t="s">
        <v>275</v>
      </c>
      <c r="O216" t="s">
        <v>135</v>
      </c>
      <c r="P216" t="s">
        <v>106</v>
      </c>
      <c r="Q216" t="s">
        <v>107</v>
      </c>
      <c r="S216" t="s">
        <v>343</v>
      </c>
      <c r="U216" t="s">
        <v>108</v>
      </c>
      <c r="W216" t="s">
        <v>107</v>
      </c>
      <c r="Y216" t="s">
        <v>102</v>
      </c>
      <c r="AA216">
        <v>0</v>
      </c>
      <c r="AB216">
        <v>0</v>
      </c>
      <c r="AC216">
        <v>1</v>
      </c>
      <c r="AD216">
        <v>0</v>
      </c>
      <c r="AE216">
        <v>0</v>
      </c>
      <c r="AF216">
        <v>0</v>
      </c>
      <c r="AH216" t="s">
        <v>140</v>
      </c>
      <c r="AI216" t="s">
        <v>114</v>
      </c>
      <c r="AJ216" t="s">
        <v>141</v>
      </c>
      <c r="AK216" t="s">
        <v>215</v>
      </c>
      <c r="AM216">
        <v>5</v>
      </c>
      <c r="AN216">
        <v>5</v>
      </c>
      <c r="AO216">
        <v>3</v>
      </c>
      <c r="AP216">
        <v>2</v>
      </c>
      <c r="AQ216">
        <v>3</v>
      </c>
      <c r="AS216">
        <v>1</v>
      </c>
      <c r="AV216">
        <v>1</v>
      </c>
      <c r="AW216" t="s">
        <v>117</v>
      </c>
      <c r="AY216">
        <v>0</v>
      </c>
      <c r="BA216">
        <v>0</v>
      </c>
      <c r="BB216">
        <v>0</v>
      </c>
      <c r="BC216">
        <v>0</v>
      </c>
      <c r="BD216">
        <v>0</v>
      </c>
      <c r="BF216">
        <v>0</v>
      </c>
      <c r="BG216">
        <v>0</v>
      </c>
      <c r="BH216">
        <v>0</v>
      </c>
      <c r="BI216">
        <v>0</v>
      </c>
      <c r="BJ216">
        <v>0</v>
      </c>
      <c r="BK216" t="s">
        <v>118</v>
      </c>
      <c r="BL216" t="s">
        <v>118</v>
      </c>
      <c r="BM216" t="s">
        <v>118</v>
      </c>
      <c r="BN216" t="s">
        <v>118</v>
      </c>
      <c r="BO216" t="s">
        <v>144</v>
      </c>
      <c r="BP216" t="s">
        <v>143</v>
      </c>
      <c r="BR216" t="s">
        <v>102</v>
      </c>
      <c r="BS216" t="s">
        <v>119</v>
      </c>
      <c r="BT216" t="s">
        <v>121</v>
      </c>
      <c r="BU216" t="s">
        <v>154</v>
      </c>
      <c r="BV216" t="s">
        <v>144</v>
      </c>
      <c r="BW216" t="s">
        <v>122</v>
      </c>
      <c r="BX216" t="s">
        <v>120</v>
      </c>
      <c r="BY216" t="s">
        <v>120</v>
      </c>
      <c r="BZ216" t="s">
        <v>123</v>
      </c>
      <c r="CA216" t="s">
        <v>154</v>
      </c>
      <c r="CD216" t="s">
        <v>125</v>
      </c>
      <c r="CE216" t="s">
        <v>125</v>
      </c>
      <c r="CF216" t="s">
        <v>126</v>
      </c>
      <c r="CG216" t="s">
        <v>126</v>
      </c>
      <c r="CH216" t="s">
        <v>126</v>
      </c>
      <c r="CI216" t="s">
        <v>126</v>
      </c>
      <c r="CK216">
        <v>3</v>
      </c>
      <c r="CL216">
        <v>1</v>
      </c>
      <c r="CM216">
        <v>2</v>
      </c>
      <c r="CN216" t="s">
        <v>127</v>
      </c>
      <c r="CP216" t="s">
        <v>120</v>
      </c>
      <c r="CQ216" t="s">
        <v>120</v>
      </c>
      <c r="CR216" t="s">
        <v>211</v>
      </c>
      <c r="CS216" t="s">
        <v>129</v>
      </c>
      <c r="CT216" t="s">
        <v>130</v>
      </c>
      <c r="CU216" t="s">
        <v>190</v>
      </c>
    </row>
    <row r="217" spans="1:99" x14ac:dyDescent="0.15">
      <c r="A217" t="s">
        <v>99</v>
      </c>
      <c r="B217" s="1" t="s">
        <v>172</v>
      </c>
      <c r="C217">
        <v>97.2</v>
      </c>
      <c r="D217">
        <v>1.55</v>
      </c>
      <c r="E217">
        <v>127</v>
      </c>
      <c r="F217">
        <v>121</v>
      </c>
      <c r="G217" s="1">
        <v>1.04</v>
      </c>
      <c r="H217" s="2">
        <f t="shared" si="10"/>
        <v>40.457856399583761</v>
      </c>
      <c r="I217" t="s">
        <v>213</v>
      </c>
      <c r="J217" t="s">
        <v>102</v>
      </c>
      <c r="K217">
        <v>9</v>
      </c>
      <c r="L217" t="s">
        <v>173</v>
      </c>
      <c r="M217" t="s">
        <v>134</v>
      </c>
      <c r="O217" t="s">
        <v>135</v>
      </c>
      <c r="P217" t="s">
        <v>184</v>
      </c>
      <c r="Q217" t="s">
        <v>102</v>
      </c>
      <c r="R217" t="s">
        <v>136</v>
      </c>
      <c r="S217" t="s">
        <v>192</v>
      </c>
      <c r="U217" t="s">
        <v>274</v>
      </c>
      <c r="W217" t="s">
        <v>107</v>
      </c>
      <c r="Y217" t="s">
        <v>102</v>
      </c>
      <c r="AA217">
        <v>0</v>
      </c>
      <c r="AB217">
        <v>0</v>
      </c>
      <c r="AC217">
        <v>0</v>
      </c>
      <c r="AD217">
        <v>0</v>
      </c>
      <c r="AE217">
        <v>0</v>
      </c>
      <c r="AF217">
        <v>1</v>
      </c>
      <c r="AH217" t="s">
        <v>140</v>
      </c>
      <c r="AI217" t="s">
        <v>114</v>
      </c>
      <c r="AJ217" t="s">
        <v>141</v>
      </c>
      <c r="AK217" t="s">
        <v>142</v>
      </c>
      <c r="AM217">
        <v>5</v>
      </c>
      <c r="AN217">
        <v>4</v>
      </c>
      <c r="AO217">
        <v>2</v>
      </c>
      <c r="AP217">
        <v>3</v>
      </c>
      <c r="AQ217">
        <v>2</v>
      </c>
      <c r="AS217">
        <v>3</v>
      </c>
      <c r="AT217">
        <v>4</v>
      </c>
      <c r="AU217">
        <v>4</v>
      </c>
      <c r="AV217">
        <v>3</v>
      </c>
      <c r="AW217" t="s">
        <v>117</v>
      </c>
      <c r="AY217">
        <v>1</v>
      </c>
      <c r="BA217">
        <v>0</v>
      </c>
      <c r="BB217">
        <v>1</v>
      </c>
      <c r="BC217">
        <v>0</v>
      </c>
      <c r="BD217">
        <v>0</v>
      </c>
      <c r="BF217">
        <v>0</v>
      </c>
      <c r="BG217">
        <v>3</v>
      </c>
      <c r="BH217">
        <v>3</v>
      </c>
      <c r="BI217">
        <v>0</v>
      </c>
      <c r="BJ217">
        <v>3</v>
      </c>
      <c r="BK217" t="s">
        <v>118</v>
      </c>
      <c r="BL217" t="s">
        <v>118</v>
      </c>
      <c r="BM217" t="s">
        <v>118</v>
      </c>
      <c r="BN217" t="s">
        <v>118</v>
      </c>
      <c r="BO217" t="s">
        <v>143</v>
      </c>
      <c r="BP217" t="s">
        <v>143</v>
      </c>
      <c r="BR217" t="s">
        <v>102</v>
      </c>
      <c r="BS217" t="s">
        <v>118</v>
      </c>
      <c r="BT217" t="s">
        <v>121</v>
      </c>
      <c r="BU217" t="s">
        <v>144</v>
      </c>
      <c r="BV217" t="s">
        <v>120</v>
      </c>
      <c r="BW217" t="s">
        <v>145</v>
      </c>
      <c r="BX217" t="s">
        <v>120</v>
      </c>
      <c r="BY217" t="s">
        <v>120</v>
      </c>
      <c r="BZ217" t="s">
        <v>123</v>
      </c>
      <c r="CA217" t="s">
        <v>154</v>
      </c>
      <c r="CD217" t="s">
        <v>125</v>
      </c>
      <c r="CE217" t="s">
        <v>125</v>
      </c>
      <c r="CF217" t="s">
        <v>125</v>
      </c>
      <c r="CG217" t="s">
        <v>126</v>
      </c>
      <c r="CH217" t="s">
        <v>126</v>
      </c>
      <c r="CI217" t="s">
        <v>125</v>
      </c>
      <c r="CK217">
        <v>3</v>
      </c>
      <c r="CL217">
        <v>1</v>
      </c>
      <c r="CM217">
        <v>2</v>
      </c>
      <c r="CN217" t="s">
        <v>127</v>
      </c>
      <c r="CP217" t="s">
        <v>120</v>
      </c>
      <c r="CQ217" t="s">
        <v>124</v>
      </c>
      <c r="CR217" t="s">
        <v>128</v>
      </c>
      <c r="CS217" t="s">
        <v>129</v>
      </c>
      <c r="CT217" t="s">
        <v>148</v>
      </c>
      <c r="CU217" t="s">
        <v>131</v>
      </c>
    </row>
    <row r="218" spans="1:99" x14ac:dyDescent="0.15">
      <c r="A218" t="s">
        <v>99</v>
      </c>
      <c r="B218" s="1" t="s">
        <v>132</v>
      </c>
      <c r="C218">
        <v>116</v>
      </c>
      <c r="D218">
        <v>1.67</v>
      </c>
      <c r="E218">
        <v>115</v>
      </c>
      <c r="F218">
        <v>128</v>
      </c>
      <c r="G218" s="1">
        <f>115/128</f>
        <v>0.8984375</v>
      </c>
      <c r="H218" s="2">
        <f t="shared" si="10"/>
        <v>41.593459787012804</v>
      </c>
      <c r="I218" t="s">
        <v>101</v>
      </c>
      <c r="J218" t="s">
        <v>102</v>
      </c>
      <c r="K218">
        <v>1</v>
      </c>
      <c r="L218" s="3" t="s">
        <v>294</v>
      </c>
      <c r="M218" t="s">
        <v>134</v>
      </c>
      <c r="O218" t="s">
        <v>105</v>
      </c>
      <c r="P218" t="s">
        <v>106</v>
      </c>
      <c r="Q218" t="s">
        <v>107</v>
      </c>
      <c r="S218" t="s">
        <v>260</v>
      </c>
      <c r="U218" t="s">
        <v>289</v>
      </c>
      <c r="W218" t="s">
        <v>107</v>
      </c>
      <c r="Y218" t="s">
        <v>107</v>
      </c>
      <c r="AH218" t="s">
        <v>140</v>
      </c>
      <c r="AI218" t="s">
        <v>114</v>
      </c>
      <c r="AJ218" t="s">
        <v>141</v>
      </c>
      <c r="AK218" t="s">
        <v>215</v>
      </c>
      <c r="AM218">
        <v>5</v>
      </c>
      <c r="AN218">
        <v>5</v>
      </c>
      <c r="AO218">
        <v>4</v>
      </c>
      <c r="AP218">
        <v>4</v>
      </c>
      <c r="AR218">
        <v>4</v>
      </c>
      <c r="AS218">
        <v>3</v>
      </c>
      <c r="AT218">
        <v>3</v>
      </c>
      <c r="AU218">
        <v>4</v>
      </c>
      <c r="AV218">
        <v>2</v>
      </c>
      <c r="AW218" t="s">
        <v>117</v>
      </c>
      <c r="AY218">
        <v>2</v>
      </c>
      <c r="BA218">
        <v>0</v>
      </c>
      <c r="BB218">
        <v>0</v>
      </c>
      <c r="BC218">
        <v>0</v>
      </c>
      <c r="BD218">
        <v>5</v>
      </c>
      <c r="BF218">
        <v>2</v>
      </c>
      <c r="BG218">
        <v>0</v>
      </c>
      <c r="BH218">
        <v>4</v>
      </c>
      <c r="BI218">
        <v>4</v>
      </c>
      <c r="BJ218">
        <v>5</v>
      </c>
      <c r="BK218" t="s">
        <v>119</v>
      </c>
      <c r="BL218" t="s">
        <v>118</v>
      </c>
      <c r="BM218" t="s">
        <v>118</v>
      </c>
      <c r="BN218" t="s">
        <v>164</v>
      </c>
      <c r="BO218" t="s">
        <v>154</v>
      </c>
      <c r="BP218" t="s">
        <v>154</v>
      </c>
      <c r="BR218" t="s">
        <v>187</v>
      </c>
      <c r="BS218" t="s">
        <v>119</v>
      </c>
      <c r="BT218" t="s">
        <v>121</v>
      </c>
      <c r="BU218" t="s">
        <v>120</v>
      </c>
      <c r="BV218" t="s">
        <v>120</v>
      </c>
      <c r="BW218" t="s">
        <v>122</v>
      </c>
      <c r="BX218" t="s">
        <v>120</v>
      </c>
      <c r="BY218" t="s">
        <v>120</v>
      </c>
      <c r="BZ218" t="s">
        <v>123</v>
      </c>
      <c r="CA218" t="s">
        <v>154</v>
      </c>
      <c r="CD218" t="s">
        <v>125</v>
      </c>
      <c r="CE218" t="s">
        <v>125</v>
      </c>
      <c r="CF218" t="s">
        <v>126</v>
      </c>
      <c r="CG218" t="s">
        <v>126</v>
      </c>
      <c r="CH218" t="s">
        <v>126</v>
      </c>
      <c r="CI218" t="s">
        <v>126</v>
      </c>
      <c r="CK218">
        <v>3</v>
      </c>
      <c r="CL218">
        <v>1</v>
      </c>
      <c r="CM218">
        <v>2</v>
      </c>
      <c r="CN218" t="s">
        <v>127</v>
      </c>
      <c r="CP218" t="s">
        <v>120</v>
      </c>
      <c r="CQ218" t="s">
        <v>120</v>
      </c>
      <c r="CR218" t="s">
        <v>211</v>
      </c>
      <c r="CS218" t="s">
        <v>129</v>
      </c>
      <c r="CT218" t="s">
        <v>130</v>
      </c>
      <c r="CU218" t="s">
        <v>190</v>
      </c>
    </row>
    <row r="219" spans="1:99" x14ac:dyDescent="0.15">
      <c r="A219" t="s">
        <v>99</v>
      </c>
      <c r="B219" s="1" t="s">
        <v>132</v>
      </c>
      <c r="C219">
        <v>86.7</v>
      </c>
      <c r="D219">
        <v>1.59</v>
      </c>
      <c r="E219">
        <v>96</v>
      </c>
      <c r="F219">
        <v>109</v>
      </c>
      <c r="G219" s="1">
        <v>0.88</v>
      </c>
      <c r="H219" s="2">
        <f t="shared" si="10"/>
        <v>34.294529488548712</v>
      </c>
      <c r="I219" t="s">
        <v>101</v>
      </c>
      <c r="J219" t="s">
        <v>102</v>
      </c>
      <c r="K219">
        <v>1</v>
      </c>
      <c r="L219" s="4" t="s">
        <v>295</v>
      </c>
      <c r="M219" t="s">
        <v>104</v>
      </c>
      <c r="O219" t="s">
        <v>344</v>
      </c>
      <c r="P219" t="s">
        <v>176</v>
      </c>
      <c r="Q219" t="s">
        <v>107</v>
      </c>
      <c r="S219" t="s">
        <v>268</v>
      </c>
      <c r="U219" t="s">
        <v>257</v>
      </c>
      <c r="W219" t="s">
        <v>107</v>
      </c>
      <c r="Y219" t="s">
        <v>102</v>
      </c>
      <c r="AA219">
        <v>0</v>
      </c>
      <c r="AB219">
        <v>0</v>
      </c>
      <c r="AC219">
        <v>0</v>
      </c>
      <c r="AD219">
        <v>0</v>
      </c>
      <c r="AE219">
        <v>0</v>
      </c>
      <c r="AF219">
        <v>1</v>
      </c>
      <c r="AH219" t="s">
        <v>140</v>
      </c>
      <c r="AI219" t="s">
        <v>114</v>
      </c>
      <c r="AJ219" t="s">
        <v>141</v>
      </c>
      <c r="AK219" t="s">
        <v>116</v>
      </c>
      <c r="AM219">
        <v>3</v>
      </c>
      <c r="AN219">
        <v>2</v>
      </c>
      <c r="AO219">
        <v>0</v>
      </c>
      <c r="AP219">
        <v>2</v>
      </c>
      <c r="AQ219">
        <v>2</v>
      </c>
      <c r="AR219">
        <v>3</v>
      </c>
      <c r="AS219">
        <v>0</v>
      </c>
      <c r="AT219">
        <v>0</v>
      </c>
      <c r="AU219">
        <v>3</v>
      </c>
      <c r="AV219">
        <v>3</v>
      </c>
      <c r="AW219" t="s">
        <v>117</v>
      </c>
      <c r="AY219">
        <v>5</v>
      </c>
      <c r="BA219">
        <v>5</v>
      </c>
      <c r="BB219">
        <v>1</v>
      </c>
      <c r="BC219">
        <v>0</v>
      </c>
      <c r="BD219">
        <v>5</v>
      </c>
      <c r="BF219">
        <v>0</v>
      </c>
      <c r="BG219">
        <v>5</v>
      </c>
      <c r="BH219">
        <v>0</v>
      </c>
      <c r="BI219">
        <v>5</v>
      </c>
      <c r="BJ219">
        <v>3</v>
      </c>
      <c r="BK219" t="s">
        <v>155</v>
      </c>
      <c r="BL219" t="s">
        <v>198</v>
      </c>
      <c r="BM219" t="s">
        <v>119</v>
      </c>
      <c r="BN219" t="s">
        <v>118</v>
      </c>
      <c r="BO219" t="s">
        <v>144</v>
      </c>
      <c r="BP219" t="s">
        <v>156</v>
      </c>
      <c r="BR219" t="s">
        <v>202</v>
      </c>
      <c r="BS219" t="s">
        <v>119</v>
      </c>
      <c r="BT219" t="s">
        <v>121</v>
      </c>
      <c r="BU219" t="s">
        <v>120</v>
      </c>
      <c r="BV219" t="s">
        <v>154</v>
      </c>
      <c r="BW219" t="s">
        <v>145</v>
      </c>
      <c r="BX219" t="s">
        <v>156</v>
      </c>
      <c r="BY219" t="s">
        <v>154</v>
      </c>
      <c r="BZ219" t="s">
        <v>123</v>
      </c>
      <c r="CA219" t="s">
        <v>156</v>
      </c>
      <c r="CD219" t="s">
        <v>125</v>
      </c>
      <c r="CE219" t="s">
        <v>126</v>
      </c>
      <c r="CF219" t="s">
        <v>126</v>
      </c>
      <c r="CG219" t="s">
        <v>126</v>
      </c>
      <c r="CH219" t="s">
        <v>125</v>
      </c>
      <c r="CI219" t="s">
        <v>126</v>
      </c>
      <c r="CK219">
        <v>1</v>
      </c>
      <c r="CL219">
        <v>3</v>
      </c>
      <c r="CM219">
        <v>2</v>
      </c>
      <c r="CN219" t="s">
        <v>157</v>
      </c>
      <c r="CP219" t="s">
        <v>210</v>
      </c>
      <c r="CQ219" t="s">
        <v>156</v>
      </c>
      <c r="CR219" t="s">
        <v>128</v>
      </c>
      <c r="CS219" t="s">
        <v>129</v>
      </c>
      <c r="CT219" t="s">
        <v>130</v>
      </c>
      <c r="CU219" t="s">
        <v>131</v>
      </c>
    </row>
    <row r="220" spans="1:99" x14ac:dyDescent="0.15">
      <c r="A220" t="s">
        <v>99</v>
      </c>
      <c r="B220" s="1" t="s">
        <v>165</v>
      </c>
      <c r="C220">
        <v>89.8</v>
      </c>
      <c r="D220">
        <v>1.53</v>
      </c>
      <c r="E220">
        <v>106</v>
      </c>
      <c r="F220">
        <v>125</v>
      </c>
      <c r="G220" s="1">
        <f>E220/F220</f>
        <v>0.84799999999999998</v>
      </c>
      <c r="H220" s="2">
        <f t="shared" si="10"/>
        <v>38.361314024520482</v>
      </c>
      <c r="I220" t="s">
        <v>150</v>
      </c>
      <c r="J220" t="s">
        <v>102</v>
      </c>
      <c r="K220">
        <v>1</v>
      </c>
      <c r="L220" s="4" t="s">
        <v>295</v>
      </c>
      <c r="M220" t="s">
        <v>104</v>
      </c>
      <c r="O220" t="s">
        <v>229</v>
      </c>
      <c r="P220" t="s">
        <v>206</v>
      </c>
      <c r="Q220" t="s">
        <v>102</v>
      </c>
      <c r="R220" t="s">
        <v>136</v>
      </c>
      <c r="S220" t="s">
        <v>108</v>
      </c>
      <c r="U220" t="s">
        <v>279</v>
      </c>
      <c r="W220" t="s">
        <v>102</v>
      </c>
      <c r="X220" t="s">
        <v>112</v>
      </c>
      <c r="Y220" t="s">
        <v>102</v>
      </c>
      <c r="AA220">
        <v>0</v>
      </c>
      <c r="AB220">
        <v>0</v>
      </c>
      <c r="AC220">
        <v>0</v>
      </c>
      <c r="AD220">
        <v>2</v>
      </c>
      <c r="AE220">
        <v>0</v>
      </c>
      <c r="AF220">
        <v>0</v>
      </c>
      <c r="AH220" t="s">
        <v>179</v>
      </c>
      <c r="AI220" t="s">
        <v>114</v>
      </c>
      <c r="AJ220" t="s">
        <v>243</v>
      </c>
      <c r="AK220" t="s">
        <v>116</v>
      </c>
      <c r="AM220">
        <v>4</v>
      </c>
      <c r="AN220">
        <v>4</v>
      </c>
      <c r="AO220">
        <v>2</v>
      </c>
      <c r="AP220">
        <v>2</v>
      </c>
      <c r="AQ220">
        <v>3</v>
      </c>
      <c r="AR220">
        <v>4</v>
      </c>
      <c r="AS220">
        <v>2</v>
      </c>
      <c r="AT220">
        <v>4</v>
      </c>
      <c r="AU220">
        <v>2</v>
      </c>
      <c r="AV220">
        <v>3</v>
      </c>
      <c r="AW220" t="s">
        <v>137</v>
      </c>
      <c r="AX220" t="s">
        <v>293</v>
      </c>
      <c r="AY220">
        <v>5</v>
      </c>
      <c r="BA220">
        <v>1</v>
      </c>
      <c r="BB220">
        <v>0</v>
      </c>
      <c r="BC220">
        <v>0</v>
      </c>
      <c r="BD220">
        <v>4</v>
      </c>
      <c r="BF220">
        <v>2</v>
      </c>
      <c r="BG220">
        <v>5</v>
      </c>
      <c r="BH220">
        <v>3</v>
      </c>
      <c r="BI220">
        <v>3</v>
      </c>
      <c r="BJ220">
        <v>4</v>
      </c>
      <c r="BK220" t="s">
        <v>119</v>
      </c>
      <c r="BL220" t="s">
        <v>118</v>
      </c>
      <c r="BM220" t="s">
        <v>119</v>
      </c>
      <c r="BN220" t="s">
        <v>118</v>
      </c>
      <c r="BO220" t="s">
        <v>143</v>
      </c>
      <c r="BP220" t="s">
        <v>143</v>
      </c>
      <c r="BR220" t="s">
        <v>202</v>
      </c>
      <c r="BS220" t="s">
        <v>118</v>
      </c>
      <c r="BT220" t="s">
        <v>121</v>
      </c>
      <c r="BU220" t="s">
        <v>144</v>
      </c>
      <c r="BV220" t="s">
        <v>143</v>
      </c>
      <c r="BW220" t="s">
        <v>145</v>
      </c>
      <c r="BX220" t="s">
        <v>120</v>
      </c>
      <c r="BY220" t="s">
        <v>120</v>
      </c>
      <c r="BZ220" t="s">
        <v>123</v>
      </c>
      <c r="CA220" t="s">
        <v>156</v>
      </c>
      <c r="CD220" t="s">
        <v>125</v>
      </c>
      <c r="CE220" t="s">
        <v>126</v>
      </c>
      <c r="CF220" t="s">
        <v>126</v>
      </c>
      <c r="CG220" t="s">
        <v>125</v>
      </c>
      <c r="CH220" t="s">
        <v>126</v>
      </c>
      <c r="CI220" t="s">
        <v>126</v>
      </c>
      <c r="CK220">
        <v>1</v>
      </c>
      <c r="CL220">
        <v>2</v>
      </c>
      <c r="CM220">
        <v>3</v>
      </c>
      <c r="CN220" t="s">
        <v>182</v>
      </c>
      <c r="CP220" t="s">
        <v>156</v>
      </c>
      <c r="CQ220" t="s">
        <v>124</v>
      </c>
      <c r="CR220" t="s">
        <v>128</v>
      </c>
      <c r="CS220" t="s">
        <v>203</v>
      </c>
      <c r="CT220" t="s">
        <v>159</v>
      </c>
      <c r="CU220" t="s">
        <v>183</v>
      </c>
    </row>
    <row r="221" spans="1:99" x14ac:dyDescent="0.15">
      <c r="A221" t="s">
        <v>99</v>
      </c>
      <c r="B221" s="1" t="s">
        <v>132</v>
      </c>
      <c r="C221">
        <v>117</v>
      </c>
      <c r="D221">
        <v>1.65</v>
      </c>
      <c r="E221">
        <v>120</v>
      </c>
      <c r="F221">
        <v>127</v>
      </c>
      <c r="G221" s="1">
        <f>E221/F221</f>
        <v>0.94488188976377951</v>
      </c>
      <c r="H221" s="2">
        <f t="shared" si="10"/>
        <v>42.97520661157025</v>
      </c>
      <c r="I221" t="s">
        <v>150</v>
      </c>
      <c r="J221" t="s">
        <v>107</v>
      </c>
      <c r="M221" t="s">
        <v>104</v>
      </c>
      <c r="O221" t="s">
        <v>135</v>
      </c>
      <c r="P221" t="s">
        <v>106</v>
      </c>
      <c r="Q221" t="s">
        <v>107</v>
      </c>
      <c r="S221" t="s">
        <v>268</v>
      </c>
      <c r="U221" t="s">
        <v>257</v>
      </c>
      <c r="W221" t="s">
        <v>107</v>
      </c>
      <c r="Y221" t="s">
        <v>102</v>
      </c>
      <c r="AA221">
        <v>0</v>
      </c>
      <c r="AB221">
        <v>0</v>
      </c>
      <c r="AC221">
        <v>0</v>
      </c>
      <c r="AD221">
        <v>0</v>
      </c>
      <c r="AE221">
        <v>3</v>
      </c>
      <c r="AF221">
        <v>0</v>
      </c>
      <c r="AH221" t="s">
        <v>113</v>
      </c>
      <c r="AI221" t="s">
        <v>114</v>
      </c>
      <c r="AJ221" t="s">
        <v>141</v>
      </c>
      <c r="AK221" t="s">
        <v>142</v>
      </c>
      <c r="AM221">
        <v>3</v>
      </c>
      <c r="AN221">
        <v>2</v>
      </c>
      <c r="AO221">
        <v>1</v>
      </c>
      <c r="AP221">
        <v>4</v>
      </c>
      <c r="AQ221">
        <v>5</v>
      </c>
      <c r="AR221">
        <v>5</v>
      </c>
      <c r="AS221">
        <v>3</v>
      </c>
      <c r="AT221">
        <v>1</v>
      </c>
      <c r="AU221">
        <v>4</v>
      </c>
      <c r="AV221">
        <v>4</v>
      </c>
      <c r="AW221" t="s">
        <v>137</v>
      </c>
      <c r="AX221" t="s">
        <v>293</v>
      </c>
      <c r="AY221">
        <v>4</v>
      </c>
      <c r="BA221">
        <v>1</v>
      </c>
      <c r="BB221">
        <v>0</v>
      </c>
      <c r="BC221">
        <v>0</v>
      </c>
      <c r="BD221">
        <v>0</v>
      </c>
      <c r="BF221">
        <v>5</v>
      </c>
      <c r="BG221">
        <v>0</v>
      </c>
      <c r="BH221">
        <v>0</v>
      </c>
      <c r="BI221">
        <v>4</v>
      </c>
      <c r="BJ221">
        <v>1</v>
      </c>
      <c r="BK221" t="s">
        <v>119</v>
      </c>
      <c r="BL221" t="s">
        <v>119</v>
      </c>
      <c r="BM221" t="s">
        <v>118</v>
      </c>
      <c r="BN221" t="s">
        <v>119</v>
      </c>
      <c r="BO221" t="s">
        <v>154</v>
      </c>
      <c r="BP221" t="s">
        <v>154</v>
      </c>
      <c r="BR221" t="s">
        <v>102</v>
      </c>
      <c r="BS221" t="s">
        <v>118</v>
      </c>
      <c r="BT221" t="s">
        <v>121</v>
      </c>
      <c r="BU221" t="s">
        <v>154</v>
      </c>
      <c r="BV221" t="s">
        <v>144</v>
      </c>
      <c r="BW221" t="s">
        <v>145</v>
      </c>
      <c r="BX221" t="s">
        <v>120</v>
      </c>
      <c r="BY221" t="s">
        <v>156</v>
      </c>
      <c r="BZ221" t="s">
        <v>123</v>
      </c>
      <c r="CA221" t="s">
        <v>154</v>
      </c>
      <c r="CD221" t="s">
        <v>126</v>
      </c>
      <c r="CE221" t="s">
        <v>125</v>
      </c>
      <c r="CF221" t="s">
        <v>125</v>
      </c>
      <c r="CG221" t="s">
        <v>126</v>
      </c>
      <c r="CH221" t="s">
        <v>126</v>
      </c>
      <c r="CI221" t="s">
        <v>126</v>
      </c>
      <c r="CK221">
        <v>1</v>
      </c>
      <c r="CL221">
        <v>2</v>
      </c>
      <c r="CM221">
        <v>3</v>
      </c>
      <c r="CN221" t="s">
        <v>182</v>
      </c>
      <c r="CP221" t="s">
        <v>120</v>
      </c>
      <c r="CQ221" t="s">
        <v>120</v>
      </c>
      <c r="CR221" t="s">
        <v>128</v>
      </c>
      <c r="CS221" t="s">
        <v>158</v>
      </c>
      <c r="CT221" t="s">
        <v>130</v>
      </c>
      <c r="CU221" t="s">
        <v>190</v>
      </c>
    </row>
    <row r="222" spans="1:99" x14ac:dyDescent="0.15">
      <c r="A222" t="s">
        <v>99</v>
      </c>
      <c r="B222" s="1" t="s">
        <v>165</v>
      </c>
      <c r="C222">
        <v>66.599999999999994</v>
      </c>
      <c r="D222">
        <v>1.45</v>
      </c>
      <c r="E222">
        <v>95</v>
      </c>
      <c r="F222">
        <v>106</v>
      </c>
      <c r="G222" s="1">
        <f>E222/106</f>
        <v>0.89622641509433965</v>
      </c>
      <c r="H222" s="2">
        <f t="shared" si="10"/>
        <v>31.676575505350769</v>
      </c>
      <c r="I222" t="s">
        <v>101</v>
      </c>
      <c r="J222" t="s">
        <v>102</v>
      </c>
      <c r="K222">
        <v>1</v>
      </c>
      <c r="L222" t="s">
        <v>309</v>
      </c>
      <c r="M222" t="s">
        <v>104</v>
      </c>
      <c r="O222" t="s">
        <v>175</v>
      </c>
      <c r="P222" t="s">
        <v>106</v>
      </c>
      <c r="Q222" t="s">
        <v>107</v>
      </c>
      <c r="S222" t="s">
        <v>162</v>
      </c>
      <c r="U222" t="s">
        <v>192</v>
      </c>
      <c r="W222" t="s">
        <v>107</v>
      </c>
      <c r="Y222" t="s">
        <v>107</v>
      </c>
      <c r="AH222" t="s">
        <v>113</v>
      </c>
      <c r="AI222" t="s">
        <v>114</v>
      </c>
      <c r="AJ222" t="s">
        <v>141</v>
      </c>
      <c r="AK222" t="s">
        <v>142</v>
      </c>
      <c r="AM222">
        <v>3</v>
      </c>
      <c r="AN222">
        <v>2</v>
      </c>
      <c r="AO222">
        <v>1</v>
      </c>
      <c r="AP222">
        <v>4</v>
      </c>
      <c r="AS222">
        <v>3</v>
      </c>
      <c r="AT222">
        <v>4</v>
      </c>
      <c r="AU222">
        <v>4</v>
      </c>
      <c r="AV222">
        <v>3</v>
      </c>
      <c r="AW222" t="s">
        <v>117</v>
      </c>
      <c r="AY222">
        <v>4</v>
      </c>
      <c r="BA222">
        <v>1</v>
      </c>
      <c r="BB222">
        <v>0</v>
      </c>
      <c r="BC222">
        <v>0</v>
      </c>
      <c r="BD222">
        <v>0</v>
      </c>
      <c r="BF222">
        <v>0</v>
      </c>
      <c r="BG222">
        <v>0</v>
      </c>
      <c r="BH222">
        <v>0</v>
      </c>
      <c r="BI222">
        <v>4</v>
      </c>
      <c r="BJ222">
        <v>0</v>
      </c>
      <c r="BK222" t="s">
        <v>119</v>
      </c>
      <c r="BL222" t="s">
        <v>118</v>
      </c>
      <c r="BM222" t="s">
        <v>118</v>
      </c>
      <c r="BN222" t="s">
        <v>118</v>
      </c>
      <c r="BO222" t="s">
        <v>154</v>
      </c>
      <c r="BP222" t="s">
        <v>120</v>
      </c>
      <c r="BR222" t="s">
        <v>202</v>
      </c>
      <c r="BS222" t="s">
        <v>118</v>
      </c>
      <c r="BT222" t="s">
        <v>121</v>
      </c>
      <c r="BU222" t="s">
        <v>154</v>
      </c>
      <c r="BV222" t="s">
        <v>144</v>
      </c>
      <c r="BW222" t="s">
        <v>145</v>
      </c>
      <c r="BX222" t="s">
        <v>120</v>
      </c>
      <c r="BY222" t="s">
        <v>120</v>
      </c>
      <c r="BZ222" t="s">
        <v>123</v>
      </c>
      <c r="CA222" t="s">
        <v>154</v>
      </c>
      <c r="CD222" t="s">
        <v>126</v>
      </c>
      <c r="CE222" t="s">
        <v>125</v>
      </c>
      <c r="CF222" t="s">
        <v>125</v>
      </c>
      <c r="CG222" t="s">
        <v>126</v>
      </c>
      <c r="CH222" t="s">
        <v>126</v>
      </c>
      <c r="CI222" t="s">
        <v>126</v>
      </c>
      <c r="CK222">
        <v>3</v>
      </c>
      <c r="CL222">
        <v>2</v>
      </c>
      <c r="CM222">
        <v>1</v>
      </c>
      <c r="CN222" t="s">
        <v>182</v>
      </c>
      <c r="CP222" t="s">
        <v>120</v>
      </c>
      <c r="CQ222" t="s">
        <v>120</v>
      </c>
      <c r="CR222" t="s">
        <v>128</v>
      </c>
      <c r="CS222" t="s">
        <v>158</v>
      </c>
      <c r="CT222" t="s">
        <v>159</v>
      </c>
      <c r="CU222" t="s">
        <v>190</v>
      </c>
    </row>
    <row r="223" spans="1:99" x14ac:dyDescent="0.15">
      <c r="A223" t="s">
        <v>99</v>
      </c>
      <c r="B223" s="1" t="s">
        <v>132</v>
      </c>
      <c r="C223">
        <v>74.8</v>
      </c>
      <c r="D223">
        <v>1.67</v>
      </c>
      <c r="E223">
        <v>84</v>
      </c>
      <c r="F223">
        <v>105</v>
      </c>
      <c r="G223" s="1">
        <f>E223/F223</f>
        <v>0.8</v>
      </c>
      <c r="H223" s="2">
        <f t="shared" si="10"/>
        <v>26.820610276453081</v>
      </c>
      <c r="I223" t="s">
        <v>101</v>
      </c>
      <c r="J223" t="s">
        <v>107</v>
      </c>
      <c r="M223" t="s">
        <v>231</v>
      </c>
      <c r="O223" t="s">
        <v>224</v>
      </c>
      <c r="P223" t="s">
        <v>206</v>
      </c>
      <c r="Q223" t="s">
        <v>102</v>
      </c>
      <c r="R223" t="s">
        <v>161</v>
      </c>
      <c r="S223" t="s">
        <v>137</v>
      </c>
      <c r="T223" t="s">
        <v>345</v>
      </c>
      <c r="U223" t="s">
        <v>192</v>
      </c>
      <c r="W223" t="s">
        <v>107</v>
      </c>
      <c r="Y223" t="s">
        <v>107</v>
      </c>
      <c r="AH223" t="s">
        <v>179</v>
      </c>
      <c r="AI223" t="s">
        <v>114</v>
      </c>
      <c r="AJ223" t="s">
        <v>141</v>
      </c>
      <c r="AK223" t="s">
        <v>116</v>
      </c>
      <c r="AM223">
        <v>3</v>
      </c>
      <c r="AN223">
        <v>2</v>
      </c>
      <c r="AO223">
        <v>1</v>
      </c>
      <c r="AP223">
        <v>1</v>
      </c>
      <c r="AQ223">
        <v>1</v>
      </c>
      <c r="AR223">
        <v>3</v>
      </c>
      <c r="AS223">
        <v>1</v>
      </c>
      <c r="AT223">
        <v>1</v>
      </c>
      <c r="AU223">
        <v>3</v>
      </c>
      <c r="AV223">
        <v>2</v>
      </c>
      <c r="AW223" t="s">
        <v>117</v>
      </c>
      <c r="AY223">
        <v>2</v>
      </c>
      <c r="BA223">
        <v>0</v>
      </c>
      <c r="BB223">
        <v>5</v>
      </c>
      <c r="BC223">
        <v>0</v>
      </c>
      <c r="BD223">
        <v>0</v>
      </c>
      <c r="BF223">
        <v>0</v>
      </c>
      <c r="BG223">
        <v>4</v>
      </c>
      <c r="BH223">
        <v>0</v>
      </c>
      <c r="BI223">
        <v>2</v>
      </c>
      <c r="BJ223">
        <v>1</v>
      </c>
      <c r="BK223" t="s">
        <v>118</v>
      </c>
      <c r="BL223" t="s">
        <v>198</v>
      </c>
      <c r="BM223" t="s">
        <v>198</v>
      </c>
      <c r="BN223" t="s">
        <v>198</v>
      </c>
      <c r="BO223" t="s">
        <v>120</v>
      </c>
      <c r="BP223" t="s">
        <v>154</v>
      </c>
      <c r="BR223" t="s">
        <v>102</v>
      </c>
      <c r="BS223" t="s">
        <v>119</v>
      </c>
      <c r="BT223" t="s">
        <v>121</v>
      </c>
      <c r="BU223" t="s">
        <v>156</v>
      </c>
      <c r="BV223" t="s">
        <v>120</v>
      </c>
      <c r="BW223" t="s">
        <v>145</v>
      </c>
      <c r="BX223" t="s">
        <v>156</v>
      </c>
      <c r="BY223" t="s">
        <v>156</v>
      </c>
      <c r="BZ223" t="s">
        <v>123</v>
      </c>
      <c r="CA223" t="s">
        <v>120</v>
      </c>
      <c r="CD223" t="s">
        <v>126</v>
      </c>
      <c r="CE223" t="s">
        <v>126</v>
      </c>
      <c r="CF223" t="s">
        <v>126</v>
      </c>
      <c r="CG223" t="s">
        <v>126</v>
      </c>
      <c r="CH223" t="s">
        <v>126</v>
      </c>
      <c r="CI223" t="s">
        <v>125</v>
      </c>
      <c r="CK223">
        <v>1</v>
      </c>
      <c r="CL223">
        <v>3</v>
      </c>
      <c r="CM223">
        <v>2</v>
      </c>
      <c r="CN223" t="s">
        <v>182</v>
      </c>
      <c r="CP223" t="s">
        <v>156</v>
      </c>
      <c r="CQ223" t="s">
        <v>120</v>
      </c>
      <c r="CR223" t="s">
        <v>128</v>
      </c>
      <c r="CS223" t="s">
        <v>129</v>
      </c>
      <c r="CT223" t="s">
        <v>148</v>
      </c>
      <c r="CU223" t="s">
        <v>131</v>
      </c>
    </row>
    <row r="224" spans="1:99" x14ac:dyDescent="0.15">
      <c r="A224" t="s">
        <v>99</v>
      </c>
      <c r="B224" s="1" t="s">
        <v>100</v>
      </c>
      <c r="C224">
        <v>98.8</v>
      </c>
      <c r="D224">
        <v>1.58</v>
      </c>
      <c r="E224">
        <v>125</v>
      </c>
      <c r="F224">
        <v>130</v>
      </c>
      <c r="G224">
        <v>0.96</v>
      </c>
      <c r="H224" s="2">
        <f t="shared" si="10"/>
        <v>39.576990866848256</v>
      </c>
      <c r="I224" t="s">
        <v>213</v>
      </c>
      <c r="J224" t="s">
        <v>102</v>
      </c>
      <c r="K224">
        <v>11</v>
      </c>
      <c r="L224" t="s">
        <v>302</v>
      </c>
      <c r="M224" t="s">
        <v>104</v>
      </c>
      <c r="O224" t="s">
        <v>135</v>
      </c>
      <c r="P224" t="s">
        <v>106</v>
      </c>
      <c r="Q224" t="s">
        <v>107</v>
      </c>
      <c r="S224" t="s">
        <v>108</v>
      </c>
      <c r="U224" t="s">
        <v>186</v>
      </c>
      <c r="W224" t="s">
        <v>107</v>
      </c>
      <c r="Y224" t="s">
        <v>102</v>
      </c>
      <c r="AA224">
        <v>0</v>
      </c>
      <c r="AB224">
        <v>0</v>
      </c>
      <c r="AC224">
        <v>0</v>
      </c>
      <c r="AD224">
        <v>0</v>
      </c>
      <c r="AE224">
        <v>0</v>
      </c>
      <c r="AF224">
        <v>2</v>
      </c>
      <c r="AH224" t="s">
        <v>140</v>
      </c>
      <c r="AI224" t="s">
        <v>114</v>
      </c>
      <c r="AJ224" t="s">
        <v>141</v>
      </c>
      <c r="AK224" t="s">
        <v>116</v>
      </c>
      <c r="AM224">
        <v>5</v>
      </c>
      <c r="AN224">
        <v>4</v>
      </c>
      <c r="AO224">
        <v>3</v>
      </c>
      <c r="AP224">
        <v>3</v>
      </c>
      <c r="AQ224">
        <v>3</v>
      </c>
      <c r="AR224">
        <v>5</v>
      </c>
      <c r="AS224">
        <v>1</v>
      </c>
      <c r="AT224">
        <v>4</v>
      </c>
      <c r="AU224">
        <v>3</v>
      </c>
      <c r="AV224">
        <v>2</v>
      </c>
      <c r="AW224" t="s">
        <v>117</v>
      </c>
      <c r="AY224">
        <v>2</v>
      </c>
      <c r="BA224">
        <v>3</v>
      </c>
      <c r="BB224">
        <v>3</v>
      </c>
      <c r="BC224">
        <v>0</v>
      </c>
      <c r="BD224">
        <v>0</v>
      </c>
      <c r="BF224">
        <v>0</v>
      </c>
      <c r="BG224">
        <v>1</v>
      </c>
      <c r="BH224">
        <v>0</v>
      </c>
      <c r="BI224">
        <v>3</v>
      </c>
      <c r="BJ224">
        <v>0</v>
      </c>
      <c r="BK224" t="s">
        <v>118</v>
      </c>
      <c r="BL224" t="s">
        <v>198</v>
      </c>
      <c r="BM224" t="s">
        <v>118</v>
      </c>
      <c r="BN224" t="s">
        <v>118</v>
      </c>
      <c r="BO224" t="s">
        <v>144</v>
      </c>
      <c r="BP224" t="s">
        <v>154</v>
      </c>
      <c r="BR224" t="s">
        <v>102</v>
      </c>
      <c r="BS224" t="s">
        <v>119</v>
      </c>
      <c r="BT224" t="s">
        <v>121</v>
      </c>
      <c r="BU224" t="s">
        <v>143</v>
      </c>
      <c r="BV224" t="s">
        <v>144</v>
      </c>
      <c r="BW224" t="s">
        <v>122</v>
      </c>
      <c r="BX224" t="s">
        <v>120</v>
      </c>
      <c r="BY224" t="s">
        <v>120</v>
      </c>
      <c r="BZ224" t="s">
        <v>123</v>
      </c>
      <c r="CA224" t="s">
        <v>120</v>
      </c>
      <c r="CD224" t="s">
        <v>125</v>
      </c>
      <c r="CE224" t="s">
        <v>125</v>
      </c>
      <c r="CF224" t="s">
        <v>126</v>
      </c>
      <c r="CG224" t="s">
        <v>126</v>
      </c>
      <c r="CH224" t="s">
        <v>126</v>
      </c>
      <c r="CI224" t="s">
        <v>126</v>
      </c>
      <c r="CK224">
        <v>1</v>
      </c>
      <c r="CL224">
        <v>3</v>
      </c>
      <c r="CM224">
        <v>2</v>
      </c>
      <c r="CN224" t="s">
        <v>127</v>
      </c>
      <c r="CP224" t="s">
        <v>156</v>
      </c>
      <c r="CQ224" t="s">
        <v>124</v>
      </c>
      <c r="CR224" t="s">
        <v>128</v>
      </c>
      <c r="CS224" t="s">
        <v>203</v>
      </c>
      <c r="CT224" t="s">
        <v>148</v>
      </c>
      <c r="CU224" t="s">
        <v>131</v>
      </c>
    </row>
    <row r="225" spans="1:99" x14ac:dyDescent="0.15">
      <c r="A225" t="s">
        <v>99</v>
      </c>
      <c r="B225" s="1" t="s">
        <v>165</v>
      </c>
      <c r="C225">
        <v>56.4</v>
      </c>
      <c r="D225">
        <v>1.57</v>
      </c>
      <c r="E225">
        <v>73</v>
      </c>
      <c r="F225">
        <v>93</v>
      </c>
      <c r="G225">
        <v>0.78</v>
      </c>
      <c r="H225" s="2">
        <f t="shared" si="10"/>
        <v>22.881252789159802</v>
      </c>
      <c r="I225" t="s">
        <v>297</v>
      </c>
      <c r="J225" t="s">
        <v>102</v>
      </c>
      <c r="K225">
        <v>3</v>
      </c>
      <c r="L225" t="s">
        <v>346</v>
      </c>
      <c r="M225" t="s">
        <v>104</v>
      </c>
      <c r="O225" t="s">
        <v>105</v>
      </c>
      <c r="P225" t="s">
        <v>176</v>
      </c>
      <c r="Q225" t="s">
        <v>102</v>
      </c>
      <c r="R225" t="s">
        <v>161</v>
      </c>
      <c r="S225" t="s">
        <v>162</v>
      </c>
      <c r="U225" t="s">
        <v>347</v>
      </c>
      <c r="W225" t="s">
        <v>107</v>
      </c>
      <c r="Y225" t="s">
        <v>107</v>
      </c>
      <c r="AH225" t="s">
        <v>140</v>
      </c>
      <c r="AI225" t="s">
        <v>169</v>
      </c>
      <c r="AJ225" t="s">
        <v>141</v>
      </c>
      <c r="AK225" t="s">
        <v>116</v>
      </c>
      <c r="AM225">
        <v>5</v>
      </c>
      <c r="AN225">
        <v>4</v>
      </c>
      <c r="AO225">
        <v>3</v>
      </c>
      <c r="AP225">
        <v>3</v>
      </c>
      <c r="AQ225">
        <v>3</v>
      </c>
      <c r="AR225">
        <v>5</v>
      </c>
      <c r="AS225">
        <v>1</v>
      </c>
      <c r="AT225">
        <v>4</v>
      </c>
      <c r="AU225">
        <v>3</v>
      </c>
      <c r="AV225">
        <v>2</v>
      </c>
      <c r="AW225" t="s">
        <v>244</v>
      </c>
      <c r="AY225">
        <v>2</v>
      </c>
      <c r="BA225">
        <v>3</v>
      </c>
      <c r="BB225">
        <v>3</v>
      </c>
      <c r="BC225">
        <v>0</v>
      </c>
      <c r="BD225">
        <v>0</v>
      </c>
      <c r="BF225">
        <v>0</v>
      </c>
      <c r="BG225">
        <v>1</v>
      </c>
      <c r="BH225">
        <v>0</v>
      </c>
      <c r="BI225">
        <v>3</v>
      </c>
      <c r="BJ225">
        <v>0</v>
      </c>
      <c r="BK225" t="s">
        <v>118</v>
      </c>
      <c r="BL225" t="s">
        <v>119</v>
      </c>
      <c r="BM225" t="s">
        <v>118</v>
      </c>
      <c r="BN225" t="s">
        <v>118</v>
      </c>
      <c r="BO225" t="s">
        <v>154</v>
      </c>
      <c r="BP225" t="s">
        <v>154</v>
      </c>
      <c r="BR225" t="s">
        <v>102</v>
      </c>
      <c r="BS225" t="s">
        <v>119</v>
      </c>
      <c r="BT225" t="s">
        <v>121</v>
      </c>
      <c r="BU225" t="s">
        <v>143</v>
      </c>
      <c r="BV225" t="s">
        <v>144</v>
      </c>
      <c r="BW225" t="s">
        <v>122</v>
      </c>
      <c r="BX225" t="s">
        <v>120</v>
      </c>
      <c r="BY225" t="s">
        <v>120</v>
      </c>
      <c r="BZ225" t="s">
        <v>123</v>
      </c>
      <c r="CA225" t="s">
        <v>120</v>
      </c>
      <c r="CD225" t="s">
        <v>125</v>
      </c>
      <c r="CE225" t="s">
        <v>125</v>
      </c>
      <c r="CF225" t="s">
        <v>125</v>
      </c>
      <c r="CG225" t="s">
        <v>126</v>
      </c>
      <c r="CH225" t="s">
        <v>126</v>
      </c>
      <c r="CI225" t="s">
        <v>126</v>
      </c>
      <c r="CK225">
        <v>1</v>
      </c>
      <c r="CL225">
        <v>3</v>
      </c>
      <c r="CM225">
        <v>2</v>
      </c>
      <c r="CN225" t="s">
        <v>127</v>
      </c>
      <c r="CP225" t="s">
        <v>156</v>
      </c>
      <c r="CQ225" t="s">
        <v>124</v>
      </c>
      <c r="CR225" t="s">
        <v>128</v>
      </c>
      <c r="CS225" t="s">
        <v>203</v>
      </c>
      <c r="CT225" t="s">
        <v>159</v>
      </c>
      <c r="CU225" t="s">
        <v>131</v>
      </c>
    </row>
    <row r="226" spans="1:99" x14ac:dyDescent="0.15">
      <c r="A226" s="5" t="s">
        <v>99</v>
      </c>
      <c r="B226" s="1" t="s">
        <v>149</v>
      </c>
      <c r="C226">
        <v>58</v>
      </c>
      <c r="D226">
        <v>1.69</v>
      </c>
      <c r="E226">
        <v>70</v>
      </c>
      <c r="F226">
        <v>91</v>
      </c>
      <c r="G226">
        <v>0.76</v>
      </c>
      <c r="H226">
        <v>20.3</v>
      </c>
      <c r="I226" t="s">
        <v>150</v>
      </c>
      <c r="J226" t="s">
        <v>107</v>
      </c>
      <c r="M226" t="s">
        <v>231</v>
      </c>
      <c r="O226" t="s">
        <v>224</v>
      </c>
      <c r="P226" t="s">
        <v>184</v>
      </c>
      <c r="Q226" t="s">
        <v>102</v>
      </c>
      <c r="R226" t="s">
        <v>152</v>
      </c>
      <c r="S226" t="s">
        <v>162</v>
      </c>
      <c r="U226" t="s">
        <v>284</v>
      </c>
      <c r="W226" t="s">
        <v>107</v>
      </c>
      <c r="Y226" t="s">
        <v>107</v>
      </c>
      <c r="AH226" t="s">
        <v>140</v>
      </c>
      <c r="AI226" t="s">
        <v>169</v>
      </c>
      <c r="AJ226" t="s">
        <v>141</v>
      </c>
      <c r="AK226" t="s">
        <v>215</v>
      </c>
      <c r="CD226" t="s">
        <v>125</v>
      </c>
      <c r="CE226" t="s">
        <v>125</v>
      </c>
      <c r="CF226" t="s">
        <v>126</v>
      </c>
      <c r="CG226" t="s">
        <v>125</v>
      </c>
      <c r="CH226" t="s">
        <v>125</v>
      </c>
      <c r="CI226" t="s">
        <v>125</v>
      </c>
      <c r="CK226">
        <v>1</v>
      </c>
      <c r="CM226">
        <v>2</v>
      </c>
      <c r="CN226" t="s">
        <v>127</v>
      </c>
      <c r="CP226" t="s">
        <v>120</v>
      </c>
      <c r="CQ226" t="s">
        <v>210</v>
      </c>
      <c r="CR226" t="s">
        <v>128</v>
      </c>
      <c r="CS226" t="s">
        <v>203</v>
      </c>
      <c r="CT226" t="s">
        <v>159</v>
      </c>
      <c r="CU226" t="s">
        <v>183</v>
      </c>
    </row>
    <row r="227" spans="1:99" x14ac:dyDescent="0.15">
      <c r="A227" s="5" t="s">
        <v>99</v>
      </c>
      <c r="B227" s="1" t="s">
        <v>149</v>
      </c>
      <c r="C227">
        <v>88.5</v>
      </c>
      <c r="D227">
        <v>1.77</v>
      </c>
      <c r="E227">
        <v>90</v>
      </c>
      <c r="F227">
        <v>105</v>
      </c>
      <c r="G227">
        <v>0.85</v>
      </c>
      <c r="H227">
        <v>28.2</v>
      </c>
      <c r="I227" t="s">
        <v>150</v>
      </c>
      <c r="J227" t="s">
        <v>107</v>
      </c>
      <c r="M227" t="s">
        <v>231</v>
      </c>
      <c r="O227" t="s">
        <v>224</v>
      </c>
      <c r="P227" t="s">
        <v>106</v>
      </c>
      <c r="Q227" t="s">
        <v>107</v>
      </c>
      <c r="S227" t="s">
        <v>108</v>
      </c>
      <c r="U227" t="s">
        <v>261</v>
      </c>
      <c r="W227" t="s">
        <v>107</v>
      </c>
      <c r="Y227" t="s">
        <v>107</v>
      </c>
      <c r="AH227" t="s">
        <v>153</v>
      </c>
      <c r="AI227" t="s">
        <v>169</v>
      </c>
      <c r="AJ227" t="s">
        <v>115</v>
      </c>
      <c r="AK227" t="s">
        <v>116</v>
      </c>
      <c r="AM227">
        <v>0</v>
      </c>
      <c r="AN227">
        <v>0</v>
      </c>
      <c r="AO227">
        <v>0</v>
      </c>
      <c r="AP227">
        <v>0</v>
      </c>
      <c r="AQ227">
        <v>0</v>
      </c>
      <c r="AR227">
        <v>2</v>
      </c>
      <c r="AS227">
        <v>0</v>
      </c>
      <c r="AT227">
        <v>0</v>
      </c>
      <c r="AU227">
        <v>0</v>
      </c>
      <c r="AV227">
        <v>0</v>
      </c>
      <c r="AW227" t="s">
        <v>216</v>
      </c>
      <c r="AY227">
        <v>3</v>
      </c>
      <c r="BA227">
        <v>1</v>
      </c>
      <c r="BB227">
        <v>2</v>
      </c>
      <c r="BC227">
        <v>1</v>
      </c>
      <c r="BD227">
        <v>3</v>
      </c>
      <c r="BF227">
        <v>2</v>
      </c>
      <c r="BG227">
        <v>3</v>
      </c>
      <c r="BH227">
        <v>0</v>
      </c>
      <c r="BI227">
        <v>4</v>
      </c>
      <c r="BJ227">
        <v>2</v>
      </c>
      <c r="BK227" t="s">
        <v>119</v>
      </c>
      <c r="BL227" t="s">
        <v>164</v>
      </c>
      <c r="BM227" t="s">
        <v>119</v>
      </c>
      <c r="BN227" t="s">
        <v>118</v>
      </c>
      <c r="BO227" t="s">
        <v>156</v>
      </c>
      <c r="BP227" t="s">
        <v>156</v>
      </c>
      <c r="BR227" t="s">
        <v>102</v>
      </c>
      <c r="BS227" t="s">
        <v>119</v>
      </c>
      <c r="BT227" t="s">
        <v>121</v>
      </c>
      <c r="BU227" t="s">
        <v>120</v>
      </c>
      <c r="BV227" t="s">
        <v>154</v>
      </c>
      <c r="BW227" t="s">
        <v>190</v>
      </c>
      <c r="BX227" t="s">
        <v>120</v>
      </c>
      <c r="BY227" t="s">
        <v>156</v>
      </c>
      <c r="BZ227" t="s">
        <v>123</v>
      </c>
      <c r="CA227" t="s">
        <v>120</v>
      </c>
      <c r="CD227" t="s">
        <v>126</v>
      </c>
      <c r="CE227" t="s">
        <v>125</v>
      </c>
      <c r="CF227" t="s">
        <v>125</v>
      </c>
      <c r="CG227" t="s">
        <v>126</v>
      </c>
      <c r="CH227" t="s">
        <v>126</v>
      </c>
      <c r="CI227" t="s">
        <v>125</v>
      </c>
      <c r="CK227">
        <v>1</v>
      </c>
      <c r="CL227">
        <v>3</v>
      </c>
      <c r="CM227">
        <v>2</v>
      </c>
      <c r="CN227" t="s">
        <v>182</v>
      </c>
      <c r="CP227" t="s">
        <v>156</v>
      </c>
      <c r="CQ227" t="s">
        <v>210</v>
      </c>
      <c r="CR227" t="s">
        <v>128</v>
      </c>
      <c r="CS227" t="s">
        <v>223</v>
      </c>
      <c r="CT227" t="s">
        <v>148</v>
      </c>
      <c r="CU227" t="s">
        <v>131</v>
      </c>
    </row>
    <row r="228" spans="1:99" x14ac:dyDescent="0.15">
      <c r="A228" s="5" t="s">
        <v>99</v>
      </c>
      <c r="B228" s="1" t="s">
        <v>149</v>
      </c>
      <c r="C228">
        <v>78.5</v>
      </c>
      <c r="D228">
        <v>1.62</v>
      </c>
      <c r="E228">
        <v>84</v>
      </c>
      <c r="F228">
        <v>109</v>
      </c>
      <c r="G228">
        <v>0.77</v>
      </c>
      <c r="H228">
        <v>29.9</v>
      </c>
      <c r="I228" t="s">
        <v>150</v>
      </c>
      <c r="J228" t="s">
        <v>107</v>
      </c>
      <c r="M228" t="s">
        <v>231</v>
      </c>
      <c r="O228" t="s">
        <v>224</v>
      </c>
      <c r="P228" t="s">
        <v>160</v>
      </c>
      <c r="Q228" t="s">
        <v>107</v>
      </c>
      <c r="S228" t="s">
        <v>260</v>
      </c>
      <c r="U228" t="s">
        <v>348</v>
      </c>
      <c r="W228" t="s">
        <v>107</v>
      </c>
      <c r="Y228" t="s">
        <v>107</v>
      </c>
      <c r="AH228" t="s">
        <v>179</v>
      </c>
      <c r="AI228" t="s">
        <v>114</v>
      </c>
      <c r="AJ228" t="s">
        <v>141</v>
      </c>
      <c r="AK228" t="s">
        <v>116</v>
      </c>
      <c r="AM228">
        <v>0</v>
      </c>
      <c r="AN228">
        <v>0</v>
      </c>
      <c r="AO228">
        <v>0</v>
      </c>
      <c r="AP228">
        <v>0</v>
      </c>
      <c r="AQ228">
        <v>0</v>
      </c>
      <c r="AR228">
        <v>1</v>
      </c>
      <c r="AS228">
        <v>0</v>
      </c>
      <c r="AT228">
        <v>1</v>
      </c>
      <c r="AU228">
        <v>0</v>
      </c>
      <c r="AV228">
        <v>0</v>
      </c>
      <c r="AW228" t="s">
        <v>216</v>
      </c>
      <c r="AY228">
        <v>1</v>
      </c>
      <c r="BA228">
        <v>0</v>
      </c>
      <c r="BB228">
        <v>4</v>
      </c>
      <c r="BC228">
        <v>0</v>
      </c>
      <c r="BD228">
        <v>0</v>
      </c>
      <c r="BF228">
        <v>2</v>
      </c>
      <c r="BG228">
        <v>0</v>
      </c>
      <c r="BH228">
        <v>0</v>
      </c>
      <c r="BI228">
        <v>0</v>
      </c>
      <c r="BJ228">
        <v>4</v>
      </c>
      <c r="BK228" t="s">
        <v>119</v>
      </c>
      <c r="BL228" t="s">
        <v>119</v>
      </c>
      <c r="BM228" t="s">
        <v>198</v>
      </c>
      <c r="BN228" t="s">
        <v>198</v>
      </c>
      <c r="BO228" t="s">
        <v>143</v>
      </c>
      <c r="BP228" t="s">
        <v>154</v>
      </c>
      <c r="BR228" t="s">
        <v>102</v>
      </c>
      <c r="BS228" t="s">
        <v>194</v>
      </c>
      <c r="BT228" t="s">
        <v>121</v>
      </c>
      <c r="BU228" t="s">
        <v>120</v>
      </c>
      <c r="BV228" t="s">
        <v>143</v>
      </c>
      <c r="BW228" t="s">
        <v>122</v>
      </c>
      <c r="BX228" t="s">
        <v>156</v>
      </c>
      <c r="BY228" t="s">
        <v>156</v>
      </c>
      <c r="BZ228" t="s">
        <v>212</v>
      </c>
      <c r="CA228" t="s">
        <v>154</v>
      </c>
      <c r="CD228" t="s">
        <v>125</v>
      </c>
      <c r="CE228" t="s">
        <v>126</v>
      </c>
      <c r="CF228" t="s">
        <v>125</v>
      </c>
      <c r="CG228" t="s">
        <v>126</v>
      </c>
      <c r="CH228" t="s">
        <v>125</v>
      </c>
      <c r="CI228" t="s">
        <v>125</v>
      </c>
      <c r="CL228">
        <v>2</v>
      </c>
      <c r="CM228">
        <v>1</v>
      </c>
      <c r="CN228" t="s">
        <v>157</v>
      </c>
      <c r="CP228" t="s">
        <v>120</v>
      </c>
      <c r="CQ228" t="s">
        <v>124</v>
      </c>
      <c r="CR228" t="s">
        <v>211</v>
      </c>
      <c r="CS228" t="s">
        <v>129</v>
      </c>
      <c r="CT228" t="s">
        <v>130</v>
      </c>
      <c r="CU228" t="s">
        <v>131</v>
      </c>
    </row>
    <row r="229" spans="1:99" x14ac:dyDescent="0.15">
      <c r="A229" s="5" t="s">
        <v>99</v>
      </c>
      <c r="B229" s="1" t="s">
        <v>149</v>
      </c>
      <c r="C229">
        <v>57</v>
      </c>
      <c r="D229">
        <v>1.59</v>
      </c>
      <c r="E229">
        <v>73</v>
      </c>
      <c r="F229">
        <v>90</v>
      </c>
      <c r="G229">
        <v>0.81</v>
      </c>
      <c r="H229">
        <v>22.6</v>
      </c>
      <c r="I229" t="s">
        <v>150</v>
      </c>
      <c r="J229" t="s">
        <v>107</v>
      </c>
      <c r="M229" t="s">
        <v>231</v>
      </c>
      <c r="O229" t="s">
        <v>224</v>
      </c>
      <c r="P229" t="s">
        <v>184</v>
      </c>
      <c r="Q229" t="s">
        <v>102</v>
      </c>
      <c r="R229" t="s">
        <v>152</v>
      </c>
      <c r="S229" t="s">
        <v>108</v>
      </c>
      <c r="U229" t="s">
        <v>108</v>
      </c>
      <c r="W229" t="s">
        <v>107</v>
      </c>
      <c r="Y229" t="s">
        <v>107</v>
      </c>
      <c r="AH229" t="s">
        <v>140</v>
      </c>
      <c r="AI229" t="s">
        <v>114</v>
      </c>
      <c r="AJ229" t="s">
        <v>141</v>
      </c>
      <c r="AK229" t="s">
        <v>215</v>
      </c>
      <c r="AM229">
        <v>4</v>
      </c>
      <c r="AN229">
        <v>3</v>
      </c>
      <c r="AO229">
        <v>0</v>
      </c>
      <c r="AP229">
        <v>0</v>
      </c>
      <c r="AQ229">
        <v>0</v>
      </c>
      <c r="AR229">
        <v>2</v>
      </c>
      <c r="AS229">
        <v>0</v>
      </c>
      <c r="AT229">
        <v>4</v>
      </c>
      <c r="AU229">
        <v>0</v>
      </c>
      <c r="AV229">
        <v>0</v>
      </c>
      <c r="AW229" t="s">
        <v>137</v>
      </c>
      <c r="AX229" t="s">
        <v>349</v>
      </c>
      <c r="AY229">
        <v>1</v>
      </c>
      <c r="BA229">
        <v>0</v>
      </c>
      <c r="BB229">
        <v>1</v>
      </c>
      <c r="BC229">
        <v>0</v>
      </c>
      <c r="BD229">
        <v>1</v>
      </c>
      <c r="BF229">
        <v>0</v>
      </c>
      <c r="BG229">
        <v>0</v>
      </c>
      <c r="BH229">
        <v>2</v>
      </c>
      <c r="BI229">
        <v>2</v>
      </c>
      <c r="BJ229">
        <v>0</v>
      </c>
      <c r="BK229" t="s">
        <v>119</v>
      </c>
      <c r="BL229" t="s">
        <v>142</v>
      </c>
      <c r="BM229" t="s">
        <v>164</v>
      </c>
      <c r="BN229" t="s">
        <v>118</v>
      </c>
      <c r="BO229" t="s">
        <v>156</v>
      </c>
      <c r="BP229" t="s">
        <v>143</v>
      </c>
      <c r="BR229" t="s">
        <v>102</v>
      </c>
      <c r="BS229" t="s">
        <v>119</v>
      </c>
      <c r="BT229" t="s">
        <v>121</v>
      </c>
      <c r="BU229" t="s">
        <v>120</v>
      </c>
      <c r="BV229" t="s">
        <v>143</v>
      </c>
      <c r="BW229" t="s">
        <v>225</v>
      </c>
      <c r="BX229" t="s">
        <v>156</v>
      </c>
      <c r="BY229" t="s">
        <v>156</v>
      </c>
      <c r="BZ229" t="s">
        <v>123</v>
      </c>
      <c r="CA229" t="s">
        <v>154</v>
      </c>
      <c r="CD229" t="s">
        <v>126</v>
      </c>
      <c r="CE229" t="s">
        <v>125</v>
      </c>
      <c r="CF229" t="s">
        <v>125</v>
      </c>
      <c r="CG229" t="s">
        <v>126</v>
      </c>
      <c r="CH229" t="s">
        <v>126</v>
      </c>
      <c r="CI229" t="s">
        <v>126</v>
      </c>
      <c r="CK229">
        <v>3</v>
      </c>
      <c r="CL229">
        <v>2</v>
      </c>
      <c r="CM229">
        <v>1</v>
      </c>
      <c r="CN229" t="s">
        <v>182</v>
      </c>
      <c r="CP229" t="s">
        <v>156</v>
      </c>
      <c r="CQ229" t="s">
        <v>124</v>
      </c>
      <c r="CR229" t="s">
        <v>128</v>
      </c>
      <c r="CS229" t="s">
        <v>158</v>
      </c>
      <c r="CT229" t="s">
        <v>148</v>
      </c>
      <c r="CU229" t="s">
        <v>131</v>
      </c>
    </row>
    <row r="230" spans="1:99" x14ac:dyDescent="0.15">
      <c r="A230" s="5" t="s">
        <v>99</v>
      </c>
      <c r="B230" s="1" t="s">
        <v>149</v>
      </c>
      <c r="C230">
        <v>51.5</v>
      </c>
      <c r="D230">
        <v>1.62</v>
      </c>
      <c r="E230">
        <v>70</v>
      </c>
      <c r="F230">
        <v>89</v>
      </c>
      <c r="G230">
        <v>0.78</v>
      </c>
      <c r="H230">
        <v>19.600000000000001</v>
      </c>
      <c r="I230" t="s">
        <v>150</v>
      </c>
      <c r="J230" t="s">
        <v>102</v>
      </c>
      <c r="K230">
        <v>1</v>
      </c>
      <c r="L230" t="s">
        <v>193</v>
      </c>
      <c r="M230" t="s">
        <v>231</v>
      </c>
      <c r="O230" t="s">
        <v>224</v>
      </c>
      <c r="P230" t="s">
        <v>184</v>
      </c>
      <c r="Q230" t="s">
        <v>102</v>
      </c>
      <c r="R230" t="s">
        <v>152</v>
      </c>
      <c r="S230" t="s">
        <v>162</v>
      </c>
      <c r="U230" t="s">
        <v>217</v>
      </c>
      <c r="W230" t="s">
        <v>107</v>
      </c>
      <c r="Y230" t="s">
        <v>107</v>
      </c>
      <c r="AH230" t="s">
        <v>113</v>
      </c>
      <c r="AI230" t="s">
        <v>114</v>
      </c>
      <c r="AJ230" t="s">
        <v>243</v>
      </c>
      <c r="AK230" t="s">
        <v>215</v>
      </c>
      <c r="AM230">
        <v>0</v>
      </c>
      <c r="AN230">
        <v>0</v>
      </c>
      <c r="AO230">
        <v>0</v>
      </c>
      <c r="AP230">
        <v>0</v>
      </c>
      <c r="AQ230">
        <v>0</v>
      </c>
      <c r="AR230">
        <v>2</v>
      </c>
      <c r="AS230">
        <v>0</v>
      </c>
      <c r="AT230">
        <v>1</v>
      </c>
      <c r="AU230">
        <v>0</v>
      </c>
      <c r="AV230">
        <v>0</v>
      </c>
      <c r="AW230" t="s">
        <v>216</v>
      </c>
      <c r="AY230">
        <v>1</v>
      </c>
      <c r="BA230">
        <v>0</v>
      </c>
      <c r="BB230">
        <v>1</v>
      </c>
      <c r="BC230">
        <v>0</v>
      </c>
      <c r="BD230">
        <v>1</v>
      </c>
      <c r="BF230">
        <v>3</v>
      </c>
      <c r="BG230">
        <v>2</v>
      </c>
      <c r="BH230">
        <v>1</v>
      </c>
      <c r="BI230">
        <v>5</v>
      </c>
      <c r="BJ230">
        <v>3</v>
      </c>
      <c r="BK230" t="s">
        <v>118</v>
      </c>
      <c r="BL230" t="s">
        <v>119</v>
      </c>
      <c r="BM230" t="s">
        <v>119</v>
      </c>
      <c r="BN230" t="s">
        <v>118</v>
      </c>
      <c r="BO230" t="s">
        <v>143</v>
      </c>
      <c r="BP230" t="s">
        <v>143</v>
      </c>
      <c r="BR230" t="s">
        <v>102</v>
      </c>
      <c r="BS230" t="s">
        <v>119</v>
      </c>
      <c r="BT230" t="s">
        <v>195</v>
      </c>
      <c r="BU230" t="s">
        <v>143</v>
      </c>
      <c r="BV230" t="s">
        <v>143</v>
      </c>
      <c r="BW230" t="s">
        <v>190</v>
      </c>
      <c r="BX230" t="s">
        <v>120</v>
      </c>
      <c r="BY230" t="s">
        <v>120</v>
      </c>
      <c r="BZ230" t="s">
        <v>123</v>
      </c>
      <c r="CA230" t="s">
        <v>120</v>
      </c>
      <c r="CD230" t="s">
        <v>126</v>
      </c>
      <c r="CE230" t="s">
        <v>125</v>
      </c>
      <c r="CF230" t="s">
        <v>125</v>
      </c>
      <c r="CG230" t="s">
        <v>125</v>
      </c>
      <c r="CH230" t="s">
        <v>126</v>
      </c>
      <c r="CI230" t="s">
        <v>125</v>
      </c>
      <c r="CK230">
        <v>1</v>
      </c>
      <c r="CL230">
        <v>2</v>
      </c>
      <c r="CM230">
        <v>3</v>
      </c>
      <c r="CN230" t="s">
        <v>182</v>
      </c>
      <c r="CP230" t="s">
        <v>120</v>
      </c>
      <c r="CQ230" t="s">
        <v>124</v>
      </c>
      <c r="CR230" t="s">
        <v>190</v>
      </c>
      <c r="CS230" t="s">
        <v>158</v>
      </c>
      <c r="CT230" t="s">
        <v>159</v>
      </c>
      <c r="CU230" t="s">
        <v>190</v>
      </c>
    </row>
    <row r="231" spans="1:99" x14ac:dyDescent="0.15">
      <c r="A231" s="5" t="s">
        <v>99</v>
      </c>
      <c r="B231" s="1" t="s">
        <v>149</v>
      </c>
      <c r="C231">
        <v>79.5</v>
      </c>
      <c r="D231">
        <v>1.67</v>
      </c>
      <c r="E231">
        <v>87</v>
      </c>
      <c r="F231">
        <v>97</v>
      </c>
      <c r="G231">
        <v>0.89</v>
      </c>
      <c r="H231">
        <v>28.5</v>
      </c>
      <c r="I231" t="s">
        <v>150</v>
      </c>
      <c r="J231" t="s">
        <v>107</v>
      </c>
      <c r="M231" t="s">
        <v>231</v>
      </c>
      <c r="O231" t="s">
        <v>151</v>
      </c>
      <c r="P231" t="s">
        <v>160</v>
      </c>
      <c r="Q231" t="s">
        <v>107</v>
      </c>
      <c r="S231" t="s">
        <v>162</v>
      </c>
      <c r="U231" t="s">
        <v>139</v>
      </c>
      <c r="W231" t="s">
        <v>102</v>
      </c>
      <c r="X231" t="s">
        <v>112</v>
      </c>
      <c r="Y231" t="s">
        <v>102</v>
      </c>
      <c r="AA231">
        <v>0</v>
      </c>
      <c r="AB231">
        <v>0</v>
      </c>
      <c r="AC231">
        <v>2</v>
      </c>
      <c r="AD231">
        <v>0</v>
      </c>
      <c r="AE231">
        <v>0</v>
      </c>
      <c r="AF231">
        <v>0</v>
      </c>
      <c r="AH231" t="s">
        <v>179</v>
      </c>
      <c r="AI231" t="s">
        <v>114</v>
      </c>
      <c r="AJ231" t="s">
        <v>141</v>
      </c>
      <c r="AK231" t="s">
        <v>218</v>
      </c>
      <c r="AM231">
        <v>3</v>
      </c>
      <c r="AN231">
        <v>3</v>
      </c>
      <c r="AO231">
        <v>4</v>
      </c>
      <c r="AP231">
        <v>4</v>
      </c>
      <c r="AQ231">
        <v>3</v>
      </c>
      <c r="AR231">
        <v>2</v>
      </c>
      <c r="AS231">
        <v>4</v>
      </c>
      <c r="AT231">
        <v>3</v>
      </c>
      <c r="AU231">
        <v>1</v>
      </c>
      <c r="AV231">
        <v>4</v>
      </c>
      <c r="AW231" t="s">
        <v>137</v>
      </c>
      <c r="AX231" t="s">
        <v>350</v>
      </c>
      <c r="AY231">
        <v>2</v>
      </c>
      <c r="BA231">
        <v>1</v>
      </c>
      <c r="BB231">
        <v>3</v>
      </c>
      <c r="BC231">
        <v>1</v>
      </c>
      <c r="BD231">
        <v>2</v>
      </c>
      <c r="BF231">
        <v>1</v>
      </c>
      <c r="BG231">
        <v>2</v>
      </c>
      <c r="BH231">
        <v>2</v>
      </c>
      <c r="BI231">
        <v>4</v>
      </c>
      <c r="BJ231">
        <v>1</v>
      </c>
      <c r="BK231" t="s">
        <v>119</v>
      </c>
      <c r="BL231" t="s">
        <v>119</v>
      </c>
      <c r="BM231" t="s">
        <v>119</v>
      </c>
      <c r="BN231" t="s">
        <v>119</v>
      </c>
      <c r="BO231" t="s">
        <v>120</v>
      </c>
      <c r="BP231" t="s">
        <v>120</v>
      </c>
      <c r="BR231" t="s">
        <v>202</v>
      </c>
      <c r="BS231" t="s">
        <v>119</v>
      </c>
      <c r="BT231" t="s">
        <v>121</v>
      </c>
      <c r="BU231" t="s">
        <v>120</v>
      </c>
      <c r="BV231" t="s">
        <v>120</v>
      </c>
      <c r="BW231" t="s">
        <v>225</v>
      </c>
      <c r="BX231" t="s">
        <v>124</v>
      </c>
      <c r="BY231" t="s">
        <v>120</v>
      </c>
      <c r="BZ231" t="s">
        <v>123</v>
      </c>
      <c r="CA231" t="s">
        <v>120</v>
      </c>
      <c r="CD231" t="s">
        <v>125</v>
      </c>
      <c r="CE231" t="s">
        <v>126</v>
      </c>
      <c r="CF231" t="s">
        <v>126</v>
      </c>
      <c r="CG231" t="s">
        <v>126</v>
      </c>
      <c r="CH231" t="s">
        <v>126</v>
      </c>
      <c r="CI231" t="s">
        <v>125</v>
      </c>
      <c r="CK231">
        <v>2</v>
      </c>
      <c r="CL231">
        <v>3</v>
      </c>
      <c r="CM231">
        <v>1</v>
      </c>
      <c r="CN231" t="s">
        <v>182</v>
      </c>
      <c r="CP231" t="s">
        <v>120</v>
      </c>
      <c r="CQ231" t="s">
        <v>120</v>
      </c>
      <c r="CR231" t="s">
        <v>211</v>
      </c>
      <c r="CS231" t="s">
        <v>158</v>
      </c>
      <c r="CT231" t="s">
        <v>159</v>
      </c>
      <c r="CU231" t="s">
        <v>131</v>
      </c>
    </row>
    <row r="232" spans="1:99" x14ac:dyDescent="0.15">
      <c r="A232" s="5" t="s">
        <v>99</v>
      </c>
      <c r="B232" s="1" t="s">
        <v>149</v>
      </c>
      <c r="C232">
        <v>88</v>
      </c>
      <c r="D232">
        <v>1.55</v>
      </c>
      <c r="E232">
        <v>103</v>
      </c>
      <c r="F232">
        <v>116</v>
      </c>
      <c r="G232">
        <v>0.88</v>
      </c>
      <c r="H232">
        <v>36.6</v>
      </c>
      <c r="I232" t="s">
        <v>150</v>
      </c>
      <c r="J232" t="s">
        <v>107</v>
      </c>
      <c r="M232" t="s">
        <v>231</v>
      </c>
      <c r="O232" t="s">
        <v>224</v>
      </c>
      <c r="P232" t="s">
        <v>106</v>
      </c>
      <c r="Q232" t="s">
        <v>107</v>
      </c>
      <c r="S232" t="s">
        <v>268</v>
      </c>
      <c r="U232" t="s">
        <v>266</v>
      </c>
      <c r="W232" t="s">
        <v>107</v>
      </c>
      <c r="Y232" t="s">
        <v>107</v>
      </c>
      <c r="AH232" t="s">
        <v>179</v>
      </c>
      <c r="AI232" t="s">
        <v>169</v>
      </c>
      <c r="AJ232" t="s">
        <v>141</v>
      </c>
      <c r="AK232" t="s">
        <v>116</v>
      </c>
      <c r="AM232">
        <v>2</v>
      </c>
      <c r="AN232">
        <v>2</v>
      </c>
      <c r="AO232">
        <v>3</v>
      </c>
      <c r="AP232">
        <v>0</v>
      </c>
      <c r="AQ232">
        <v>0</v>
      </c>
      <c r="AR232">
        <v>5</v>
      </c>
      <c r="AS232">
        <v>0</v>
      </c>
      <c r="AT232">
        <v>4</v>
      </c>
      <c r="AU232">
        <v>1</v>
      </c>
      <c r="AV232">
        <v>0</v>
      </c>
      <c r="AW232" t="s">
        <v>216</v>
      </c>
      <c r="AY232">
        <v>3</v>
      </c>
      <c r="BA232">
        <v>3</v>
      </c>
      <c r="BB232">
        <v>1</v>
      </c>
      <c r="BC232">
        <v>0</v>
      </c>
      <c r="BD232">
        <v>0</v>
      </c>
      <c r="BF232">
        <v>2</v>
      </c>
      <c r="BG232">
        <v>3</v>
      </c>
      <c r="BH232">
        <v>0</v>
      </c>
      <c r="BI232">
        <v>4</v>
      </c>
      <c r="BJ232">
        <v>0</v>
      </c>
      <c r="BK232" t="s">
        <v>119</v>
      </c>
      <c r="BL232" t="s">
        <v>118</v>
      </c>
      <c r="BM232" t="s">
        <v>119</v>
      </c>
      <c r="BN232" t="s">
        <v>118</v>
      </c>
      <c r="BO232" t="s">
        <v>143</v>
      </c>
      <c r="BP232" t="s">
        <v>143</v>
      </c>
      <c r="BR232" t="s">
        <v>107</v>
      </c>
      <c r="BS232" t="s">
        <v>119</v>
      </c>
      <c r="BT232" t="s">
        <v>121</v>
      </c>
      <c r="BU232" t="s">
        <v>120</v>
      </c>
      <c r="BV232" t="s">
        <v>143</v>
      </c>
      <c r="BW232" t="s">
        <v>225</v>
      </c>
      <c r="BX232" t="s">
        <v>120</v>
      </c>
      <c r="BY232" t="s">
        <v>120</v>
      </c>
      <c r="BZ232" t="s">
        <v>239</v>
      </c>
      <c r="CA232" t="s">
        <v>154</v>
      </c>
      <c r="CD232" t="s">
        <v>126</v>
      </c>
      <c r="CE232" t="s">
        <v>125</v>
      </c>
      <c r="CF232" t="s">
        <v>126</v>
      </c>
      <c r="CG232" t="s">
        <v>126</v>
      </c>
      <c r="CH232" t="s">
        <v>126</v>
      </c>
      <c r="CI232" t="s">
        <v>126</v>
      </c>
      <c r="CK232">
        <v>3</v>
      </c>
      <c r="CL232">
        <v>2</v>
      </c>
      <c r="CM232">
        <v>1</v>
      </c>
      <c r="CN232" t="s">
        <v>182</v>
      </c>
      <c r="CP232" t="s">
        <v>124</v>
      </c>
      <c r="CQ232" t="s">
        <v>210</v>
      </c>
      <c r="CR232" t="s">
        <v>128</v>
      </c>
      <c r="CS232" t="s">
        <v>129</v>
      </c>
      <c r="CT232" t="s">
        <v>159</v>
      </c>
      <c r="CU232" t="s">
        <v>131</v>
      </c>
    </row>
    <row r="233" spans="1:99" x14ac:dyDescent="0.15">
      <c r="A233" s="5" t="s">
        <v>171</v>
      </c>
      <c r="B233" s="1" t="s">
        <v>149</v>
      </c>
      <c r="C233">
        <v>73.5</v>
      </c>
      <c r="D233">
        <v>1.7</v>
      </c>
      <c r="E233">
        <v>84</v>
      </c>
      <c r="F233">
        <v>103</v>
      </c>
      <c r="G233">
        <v>0.81</v>
      </c>
      <c r="H233">
        <v>25.4</v>
      </c>
      <c r="I233" t="s">
        <v>150</v>
      </c>
      <c r="J233" t="s">
        <v>107</v>
      </c>
      <c r="M233" t="s">
        <v>231</v>
      </c>
      <c r="O233" t="s">
        <v>224</v>
      </c>
      <c r="P233" t="s">
        <v>184</v>
      </c>
      <c r="Q233" t="s">
        <v>102</v>
      </c>
      <c r="R233" t="s">
        <v>152</v>
      </c>
      <c r="S233" t="s">
        <v>162</v>
      </c>
      <c r="U233" t="s">
        <v>186</v>
      </c>
      <c r="W233" t="s">
        <v>107</v>
      </c>
      <c r="Y233" t="s">
        <v>102</v>
      </c>
      <c r="AA233">
        <v>0</v>
      </c>
      <c r="AB233">
        <v>0</v>
      </c>
      <c r="AC233">
        <v>2</v>
      </c>
      <c r="AD233">
        <v>0</v>
      </c>
      <c r="AE233">
        <v>0</v>
      </c>
      <c r="AF233">
        <v>0</v>
      </c>
      <c r="AH233" t="s">
        <v>140</v>
      </c>
      <c r="AI233" t="s">
        <v>114</v>
      </c>
      <c r="AJ233" t="s">
        <v>115</v>
      </c>
      <c r="AK233" t="s">
        <v>215</v>
      </c>
      <c r="AM233">
        <v>3</v>
      </c>
      <c r="AN233">
        <v>1</v>
      </c>
      <c r="AO233">
        <v>0</v>
      </c>
      <c r="AP233">
        <v>0</v>
      </c>
      <c r="AQ233">
        <v>0</v>
      </c>
      <c r="AR233">
        <v>4</v>
      </c>
      <c r="AS233">
        <v>0</v>
      </c>
      <c r="AT233">
        <v>3</v>
      </c>
      <c r="AU233">
        <v>1</v>
      </c>
      <c r="AV233">
        <v>0</v>
      </c>
      <c r="AW233" t="s">
        <v>137</v>
      </c>
      <c r="AX233" t="s">
        <v>291</v>
      </c>
      <c r="AY233">
        <v>1</v>
      </c>
      <c r="BA233">
        <v>1</v>
      </c>
      <c r="BB233">
        <v>0</v>
      </c>
      <c r="BC233">
        <v>0</v>
      </c>
      <c r="BD233">
        <v>1</v>
      </c>
      <c r="BF233">
        <v>1</v>
      </c>
      <c r="BG233">
        <v>0</v>
      </c>
      <c r="BH233">
        <v>0</v>
      </c>
      <c r="BI233">
        <v>2</v>
      </c>
      <c r="BJ233">
        <v>1</v>
      </c>
      <c r="BK233" t="s">
        <v>119</v>
      </c>
      <c r="BL233" t="s">
        <v>164</v>
      </c>
      <c r="BM233" t="s">
        <v>198</v>
      </c>
      <c r="BN233" t="s">
        <v>118</v>
      </c>
      <c r="BO233" t="s">
        <v>156</v>
      </c>
      <c r="BP233" t="s">
        <v>156</v>
      </c>
      <c r="BR233" t="s">
        <v>102</v>
      </c>
      <c r="BS233" t="s">
        <v>119</v>
      </c>
      <c r="BT233" t="s">
        <v>121</v>
      </c>
      <c r="BU233" t="s">
        <v>120</v>
      </c>
      <c r="BV233" t="s">
        <v>120</v>
      </c>
      <c r="BW233" t="s">
        <v>225</v>
      </c>
      <c r="BX233" t="s">
        <v>156</v>
      </c>
      <c r="BY233" t="s">
        <v>156</v>
      </c>
      <c r="BZ233" t="s">
        <v>123</v>
      </c>
      <c r="CA233" t="s">
        <v>120</v>
      </c>
      <c r="CD233" t="s">
        <v>126</v>
      </c>
      <c r="CE233" t="s">
        <v>125</v>
      </c>
      <c r="CF233" t="s">
        <v>125</v>
      </c>
      <c r="CG233" t="s">
        <v>125</v>
      </c>
      <c r="CH233" t="s">
        <v>125</v>
      </c>
      <c r="CI233" t="s">
        <v>125</v>
      </c>
      <c r="CK233">
        <v>3</v>
      </c>
      <c r="CL233">
        <v>1</v>
      </c>
      <c r="CM233">
        <v>2</v>
      </c>
      <c r="CN233" t="s">
        <v>182</v>
      </c>
      <c r="CP233" t="s">
        <v>156</v>
      </c>
      <c r="CQ233" t="s">
        <v>156</v>
      </c>
      <c r="CR233" t="s">
        <v>128</v>
      </c>
      <c r="CS233" t="s">
        <v>129</v>
      </c>
      <c r="CT233" t="s">
        <v>159</v>
      </c>
      <c r="CU233" t="s">
        <v>131</v>
      </c>
    </row>
    <row r="234" spans="1:99" x14ac:dyDescent="0.15">
      <c r="A234" s="5" t="s">
        <v>99</v>
      </c>
      <c r="B234" s="1" t="s">
        <v>149</v>
      </c>
      <c r="C234">
        <v>80.599999999999994</v>
      </c>
      <c r="D234">
        <v>1.58</v>
      </c>
      <c r="E234">
        <v>86</v>
      </c>
      <c r="F234">
        <v>113</v>
      </c>
      <c r="G234">
        <v>0.76</v>
      </c>
      <c r="H234">
        <v>32.299999999999997</v>
      </c>
      <c r="I234" t="s">
        <v>101</v>
      </c>
      <c r="J234" t="s">
        <v>102</v>
      </c>
      <c r="K234">
        <v>1</v>
      </c>
      <c r="L234" t="s">
        <v>193</v>
      </c>
      <c r="M234" t="s">
        <v>231</v>
      </c>
      <c r="O234" t="s">
        <v>224</v>
      </c>
      <c r="P234" t="s">
        <v>184</v>
      </c>
      <c r="Q234" t="s">
        <v>107</v>
      </c>
      <c r="S234" t="s">
        <v>162</v>
      </c>
      <c r="U234" t="s">
        <v>286</v>
      </c>
      <c r="W234" t="s">
        <v>107</v>
      </c>
      <c r="Y234" t="s">
        <v>102</v>
      </c>
      <c r="AA234">
        <v>0</v>
      </c>
      <c r="AB234">
        <v>0</v>
      </c>
      <c r="AC234">
        <v>0</v>
      </c>
      <c r="AD234">
        <v>0</v>
      </c>
      <c r="AF234">
        <v>2</v>
      </c>
      <c r="AH234" t="s">
        <v>113</v>
      </c>
      <c r="AI234" t="s">
        <v>114</v>
      </c>
      <c r="AJ234" t="s">
        <v>141</v>
      </c>
      <c r="AK234" t="s">
        <v>215</v>
      </c>
      <c r="AM234">
        <v>0</v>
      </c>
      <c r="AN234">
        <v>0</v>
      </c>
      <c r="AO234">
        <v>0</v>
      </c>
      <c r="AP234">
        <v>0</v>
      </c>
      <c r="AQ234">
        <v>0</v>
      </c>
      <c r="AR234">
        <v>2</v>
      </c>
      <c r="AS234">
        <v>0</v>
      </c>
      <c r="AT234">
        <v>0</v>
      </c>
      <c r="AU234">
        <v>0</v>
      </c>
      <c r="AV234">
        <v>0</v>
      </c>
      <c r="AW234" t="s">
        <v>216</v>
      </c>
      <c r="AY234">
        <v>4</v>
      </c>
      <c r="BA234">
        <v>3</v>
      </c>
      <c r="BB234">
        <v>0</v>
      </c>
      <c r="BC234">
        <v>0</v>
      </c>
      <c r="BD234">
        <v>4</v>
      </c>
      <c r="BF234">
        <v>4</v>
      </c>
      <c r="BG234">
        <v>4</v>
      </c>
      <c r="BH234">
        <v>3</v>
      </c>
      <c r="BI234">
        <v>4</v>
      </c>
      <c r="BJ234">
        <v>2</v>
      </c>
      <c r="BK234" t="s">
        <v>119</v>
      </c>
      <c r="BL234" t="s">
        <v>119</v>
      </c>
      <c r="BM234" t="s">
        <v>119</v>
      </c>
      <c r="BN234" t="s">
        <v>119</v>
      </c>
      <c r="BO234" t="s">
        <v>156</v>
      </c>
      <c r="BP234" t="s">
        <v>154</v>
      </c>
      <c r="BR234" t="s">
        <v>102</v>
      </c>
      <c r="BS234" t="s">
        <v>119</v>
      </c>
      <c r="BT234" t="s">
        <v>121</v>
      </c>
      <c r="BU234" t="s">
        <v>120</v>
      </c>
      <c r="BV234" t="s">
        <v>143</v>
      </c>
      <c r="BW234" t="s">
        <v>190</v>
      </c>
      <c r="BX234" t="s">
        <v>156</v>
      </c>
      <c r="BY234" t="s">
        <v>156</v>
      </c>
      <c r="BZ234" t="s">
        <v>123</v>
      </c>
      <c r="CA234" t="s">
        <v>154</v>
      </c>
      <c r="CD234" t="s">
        <v>125</v>
      </c>
      <c r="CE234" t="s">
        <v>125</v>
      </c>
      <c r="CF234" t="s">
        <v>125</v>
      </c>
      <c r="CG234" t="s">
        <v>126</v>
      </c>
      <c r="CH234" t="s">
        <v>126</v>
      </c>
      <c r="CI234" t="s">
        <v>125</v>
      </c>
      <c r="CM234">
        <v>2</v>
      </c>
      <c r="CN234" t="s">
        <v>157</v>
      </c>
      <c r="CP234" t="s">
        <v>156</v>
      </c>
      <c r="CQ234" t="s">
        <v>210</v>
      </c>
      <c r="CR234" t="s">
        <v>211</v>
      </c>
      <c r="CS234" t="s">
        <v>158</v>
      </c>
      <c r="CT234" t="s">
        <v>159</v>
      </c>
      <c r="CU234" t="s">
        <v>183</v>
      </c>
    </row>
    <row r="235" spans="1:99" x14ac:dyDescent="0.15">
      <c r="A235" s="5" t="s">
        <v>171</v>
      </c>
      <c r="B235" s="1" t="s">
        <v>149</v>
      </c>
      <c r="C235">
        <v>67.7</v>
      </c>
      <c r="D235">
        <v>1.75</v>
      </c>
      <c r="E235">
        <v>71</v>
      </c>
      <c r="F235">
        <v>94</v>
      </c>
      <c r="G235">
        <v>22.1</v>
      </c>
      <c r="H235">
        <v>0.75</v>
      </c>
      <c r="I235" t="s">
        <v>150</v>
      </c>
      <c r="J235" t="s">
        <v>107</v>
      </c>
      <c r="M235" t="s">
        <v>231</v>
      </c>
      <c r="O235" t="s">
        <v>151</v>
      </c>
      <c r="P235" t="s">
        <v>184</v>
      </c>
      <c r="Q235" t="s">
        <v>102</v>
      </c>
      <c r="R235" t="s">
        <v>136</v>
      </c>
      <c r="S235" t="s">
        <v>162</v>
      </c>
      <c r="U235" t="s">
        <v>192</v>
      </c>
      <c r="W235" t="s">
        <v>107</v>
      </c>
      <c r="Y235" t="s">
        <v>107</v>
      </c>
      <c r="AH235" t="s">
        <v>113</v>
      </c>
      <c r="AI235" t="s">
        <v>180</v>
      </c>
      <c r="AJ235" t="s">
        <v>141</v>
      </c>
      <c r="AK235" t="s">
        <v>215</v>
      </c>
      <c r="AM235">
        <v>1</v>
      </c>
      <c r="AN235">
        <v>0</v>
      </c>
      <c r="AO235">
        <v>2</v>
      </c>
      <c r="AP235">
        <v>0</v>
      </c>
      <c r="AQ235">
        <v>0</v>
      </c>
      <c r="AR235">
        <v>4</v>
      </c>
      <c r="AS235">
        <v>0</v>
      </c>
      <c r="AT235">
        <v>2</v>
      </c>
      <c r="AU235">
        <v>1</v>
      </c>
      <c r="AV235">
        <v>0</v>
      </c>
      <c r="AW235" t="s">
        <v>137</v>
      </c>
      <c r="AX235" t="s">
        <v>291</v>
      </c>
      <c r="AY235">
        <v>4</v>
      </c>
      <c r="BA235">
        <v>0</v>
      </c>
      <c r="BB235">
        <v>0</v>
      </c>
      <c r="BC235">
        <v>0</v>
      </c>
      <c r="BD235">
        <v>0</v>
      </c>
      <c r="BF235">
        <v>0</v>
      </c>
      <c r="BG235">
        <v>2</v>
      </c>
      <c r="BH235">
        <v>0</v>
      </c>
      <c r="BI235">
        <v>4</v>
      </c>
      <c r="BJ235">
        <v>4</v>
      </c>
      <c r="BK235" t="s">
        <v>164</v>
      </c>
      <c r="BL235" t="s">
        <v>119</v>
      </c>
      <c r="BM235" t="s">
        <v>119</v>
      </c>
      <c r="BN235" t="s">
        <v>118</v>
      </c>
      <c r="BO235" t="s">
        <v>120</v>
      </c>
      <c r="BP235" t="s">
        <v>143</v>
      </c>
      <c r="BR235" t="s">
        <v>102</v>
      </c>
      <c r="BS235" t="s">
        <v>119</v>
      </c>
      <c r="BT235" t="s">
        <v>121</v>
      </c>
      <c r="BU235" t="s">
        <v>143</v>
      </c>
      <c r="BV235" t="s">
        <v>143</v>
      </c>
      <c r="BW235" t="s">
        <v>225</v>
      </c>
      <c r="BX235" t="s">
        <v>124</v>
      </c>
      <c r="BY235" t="s">
        <v>120</v>
      </c>
      <c r="BZ235" t="s">
        <v>123</v>
      </c>
      <c r="CA235" t="s">
        <v>124</v>
      </c>
      <c r="CD235" t="s">
        <v>126</v>
      </c>
      <c r="CE235" t="s">
        <v>125</v>
      </c>
      <c r="CF235" t="s">
        <v>126</v>
      </c>
      <c r="CG235" t="s">
        <v>125</v>
      </c>
      <c r="CH235" t="s">
        <v>125</v>
      </c>
      <c r="CI235" t="s">
        <v>125</v>
      </c>
      <c r="CK235">
        <v>2</v>
      </c>
      <c r="CM235">
        <v>1</v>
      </c>
      <c r="CN235" t="s">
        <v>182</v>
      </c>
      <c r="CP235" t="s">
        <v>120</v>
      </c>
      <c r="CQ235" t="s">
        <v>210</v>
      </c>
      <c r="CR235" t="s">
        <v>128</v>
      </c>
      <c r="CS235" t="s">
        <v>158</v>
      </c>
      <c r="CT235" t="s">
        <v>159</v>
      </c>
      <c r="CU235" t="s">
        <v>183</v>
      </c>
    </row>
    <row r="236" spans="1:99" x14ac:dyDescent="0.15">
      <c r="A236" s="5" t="s">
        <v>99</v>
      </c>
      <c r="B236" s="1" t="s">
        <v>149</v>
      </c>
      <c r="C236">
        <v>58.4</v>
      </c>
      <c r="D236">
        <v>1.59</v>
      </c>
      <c r="E236">
        <v>67</v>
      </c>
      <c r="F236">
        <v>94</v>
      </c>
      <c r="G236">
        <v>23.1</v>
      </c>
      <c r="H236">
        <v>0.71</v>
      </c>
      <c r="I236" t="s">
        <v>150</v>
      </c>
      <c r="J236" t="s">
        <v>107</v>
      </c>
      <c r="M236" t="s">
        <v>231</v>
      </c>
      <c r="O236" t="s">
        <v>224</v>
      </c>
      <c r="P236" t="s">
        <v>106</v>
      </c>
      <c r="Q236" t="s">
        <v>102</v>
      </c>
      <c r="R236" t="s">
        <v>136</v>
      </c>
      <c r="S236" t="s">
        <v>162</v>
      </c>
      <c r="U236" t="s">
        <v>250</v>
      </c>
      <c r="W236" t="s">
        <v>107</v>
      </c>
      <c r="Y236" t="s">
        <v>102</v>
      </c>
      <c r="AA236">
        <v>0</v>
      </c>
      <c r="AB236">
        <v>0</v>
      </c>
      <c r="AC236">
        <v>3</v>
      </c>
      <c r="AD236">
        <v>0</v>
      </c>
      <c r="AE236">
        <v>0</v>
      </c>
      <c r="AF236">
        <v>0</v>
      </c>
      <c r="AH236" t="s">
        <v>179</v>
      </c>
      <c r="AI236" t="s">
        <v>180</v>
      </c>
      <c r="AJ236" t="s">
        <v>141</v>
      </c>
      <c r="AK236" t="s">
        <v>116</v>
      </c>
      <c r="AM236">
        <v>3</v>
      </c>
      <c r="AN236">
        <v>3</v>
      </c>
      <c r="AO236">
        <v>0</v>
      </c>
      <c r="AP236">
        <v>1</v>
      </c>
      <c r="AQ236">
        <v>1</v>
      </c>
      <c r="AR236">
        <v>4</v>
      </c>
      <c r="AS236">
        <v>0</v>
      </c>
      <c r="AT236">
        <v>1</v>
      </c>
      <c r="AU236">
        <v>0</v>
      </c>
      <c r="AV236">
        <v>0</v>
      </c>
      <c r="AW236" t="s">
        <v>137</v>
      </c>
      <c r="AX236" t="s">
        <v>291</v>
      </c>
      <c r="AY236">
        <v>5</v>
      </c>
      <c r="BA236">
        <v>5</v>
      </c>
      <c r="BB236">
        <v>2</v>
      </c>
      <c r="BC236">
        <v>3</v>
      </c>
      <c r="BD236">
        <v>4</v>
      </c>
      <c r="BF236">
        <v>4</v>
      </c>
      <c r="BG236">
        <v>3</v>
      </c>
      <c r="BH236">
        <v>0</v>
      </c>
      <c r="BI236">
        <v>5</v>
      </c>
      <c r="BJ236">
        <v>1</v>
      </c>
      <c r="BK236" t="s">
        <v>155</v>
      </c>
      <c r="BL236" t="s">
        <v>119</v>
      </c>
      <c r="BM236" t="s">
        <v>119</v>
      </c>
      <c r="BN236" t="s">
        <v>118</v>
      </c>
      <c r="BO236" t="s">
        <v>120</v>
      </c>
      <c r="BP236" t="s">
        <v>120</v>
      </c>
      <c r="BR236" t="s">
        <v>107</v>
      </c>
      <c r="BS236" t="s">
        <v>119</v>
      </c>
      <c r="BT236" t="s">
        <v>121</v>
      </c>
      <c r="BU236" t="s">
        <v>143</v>
      </c>
      <c r="BV236" t="s">
        <v>143</v>
      </c>
      <c r="BW236" t="s">
        <v>145</v>
      </c>
      <c r="BX236" t="s">
        <v>156</v>
      </c>
      <c r="BY236" t="s">
        <v>156</v>
      </c>
      <c r="BZ236" t="s">
        <v>123</v>
      </c>
      <c r="CA236" t="s">
        <v>156</v>
      </c>
      <c r="CD236" t="s">
        <v>125</v>
      </c>
      <c r="CE236" t="s">
        <v>126</v>
      </c>
      <c r="CF236" t="s">
        <v>126</v>
      </c>
      <c r="CG236" t="s">
        <v>125</v>
      </c>
      <c r="CH236" t="s">
        <v>125</v>
      </c>
      <c r="CI236" t="s">
        <v>125</v>
      </c>
      <c r="CK236">
        <v>3</v>
      </c>
      <c r="CL236">
        <v>2</v>
      </c>
      <c r="CM236">
        <v>1</v>
      </c>
      <c r="CN236" t="s">
        <v>182</v>
      </c>
      <c r="CP236" t="s">
        <v>120</v>
      </c>
      <c r="CQ236" t="s">
        <v>147</v>
      </c>
      <c r="CR236" t="s">
        <v>190</v>
      </c>
      <c r="CS236" t="s">
        <v>203</v>
      </c>
      <c r="CT236" t="s">
        <v>130</v>
      </c>
      <c r="CU236" t="s">
        <v>183</v>
      </c>
    </row>
    <row r="237" spans="1:99" x14ac:dyDescent="0.15">
      <c r="A237" s="5" t="s">
        <v>171</v>
      </c>
      <c r="B237" s="1" t="s">
        <v>149</v>
      </c>
      <c r="C237">
        <v>87.8</v>
      </c>
      <c r="D237">
        <v>1.73</v>
      </c>
      <c r="E237">
        <v>93</v>
      </c>
      <c r="F237">
        <v>107</v>
      </c>
      <c r="G237">
        <v>0.86</v>
      </c>
      <c r="H237">
        <v>29.3</v>
      </c>
      <c r="I237" t="s">
        <v>150</v>
      </c>
      <c r="J237" t="s">
        <v>107</v>
      </c>
      <c r="M237" t="s">
        <v>231</v>
      </c>
      <c r="O237" t="s">
        <v>224</v>
      </c>
      <c r="P237" t="s">
        <v>184</v>
      </c>
      <c r="Q237" t="s">
        <v>102</v>
      </c>
      <c r="R237" t="s">
        <v>152</v>
      </c>
      <c r="S237" t="s">
        <v>162</v>
      </c>
      <c r="U237" t="s">
        <v>192</v>
      </c>
      <c r="W237" t="s">
        <v>102</v>
      </c>
      <c r="X237" t="s">
        <v>112</v>
      </c>
      <c r="Y237" t="s">
        <v>102</v>
      </c>
      <c r="AA237">
        <v>0</v>
      </c>
      <c r="AB237">
        <v>0</v>
      </c>
      <c r="AC237">
        <v>0</v>
      </c>
      <c r="AD237">
        <v>0</v>
      </c>
      <c r="AE237">
        <v>0</v>
      </c>
      <c r="AF237">
        <v>1</v>
      </c>
      <c r="AH237" t="s">
        <v>140</v>
      </c>
      <c r="AI237" t="s">
        <v>169</v>
      </c>
      <c r="AJ237" t="s">
        <v>141</v>
      </c>
      <c r="AK237" t="s">
        <v>116</v>
      </c>
      <c r="AM237">
        <v>1</v>
      </c>
      <c r="AN237">
        <v>1</v>
      </c>
      <c r="AO237">
        <v>0</v>
      </c>
      <c r="AP237">
        <v>0</v>
      </c>
      <c r="AQ237">
        <v>1</v>
      </c>
      <c r="AR237">
        <v>4</v>
      </c>
      <c r="AS237">
        <v>0</v>
      </c>
      <c r="AT237">
        <v>1</v>
      </c>
      <c r="AU237">
        <v>0</v>
      </c>
      <c r="AV237">
        <v>0</v>
      </c>
      <c r="AW237" t="s">
        <v>216</v>
      </c>
      <c r="AY237">
        <v>3</v>
      </c>
      <c r="BA237">
        <v>5</v>
      </c>
      <c r="BB237">
        <v>1</v>
      </c>
      <c r="BC237">
        <v>0</v>
      </c>
      <c r="BD237">
        <v>0</v>
      </c>
      <c r="BF237">
        <v>3</v>
      </c>
      <c r="BG237">
        <v>5</v>
      </c>
      <c r="BH237">
        <v>2</v>
      </c>
      <c r="BI237">
        <v>5</v>
      </c>
      <c r="BJ237">
        <v>2</v>
      </c>
      <c r="BK237" t="s">
        <v>155</v>
      </c>
      <c r="BL237" t="s">
        <v>119</v>
      </c>
      <c r="BM237" t="s">
        <v>198</v>
      </c>
      <c r="BN237" t="s">
        <v>118</v>
      </c>
      <c r="BO237" t="s">
        <v>143</v>
      </c>
      <c r="BP237" t="s">
        <v>156</v>
      </c>
      <c r="BR237" t="s">
        <v>102</v>
      </c>
      <c r="BS237" t="s">
        <v>194</v>
      </c>
      <c r="BT237" t="s">
        <v>121</v>
      </c>
      <c r="BU237" t="s">
        <v>156</v>
      </c>
      <c r="BV237" t="s">
        <v>143</v>
      </c>
      <c r="BW237" t="s">
        <v>145</v>
      </c>
      <c r="BX237" t="s">
        <v>156</v>
      </c>
      <c r="BY237" t="s">
        <v>156</v>
      </c>
      <c r="BZ237" t="s">
        <v>123</v>
      </c>
      <c r="CA237" t="s">
        <v>120</v>
      </c>
      <c r="CD237" t="s">
        <v>126</v>
      </c>
      <c r="CE237" t="s">
        <v>125</v>
      </c>
      <c r="CF237" t="s">
        <v>126</v>
      </c>
      <c r="CG237" t="s">
        <v>126</v>
      </c>
      <c r="CH237" t="s">
        <v>126</v>
      </c>
      <c r="CI237" t="s">
        <v>125</v>
      </c>
      <c r="CK237">
        <v>3</v>
      </c>
      <c r="CL237">
        <v>2</v>
      </c>
      <c r="CM237">
        <v>1</v>
      </c>
      <c r="CN237" t="s">
        <v>182</v>
      </c>
      <c r="CP237" t="s">
        <v>156</v>
      </c>
      <c r="CQ237" t="s">
        <v>156</v>
      </c>
      <c r="CR237" t="s">
        <v>128</v>
      </c>
      <c r="CS237" t="s">
        <v>203</v>
      </c>
      <c r="CT237" t="s">
        <v>159</v>
      </c>
      <c r="CU237" t="s">
        <v>131</v>
      </c>
    </row>
    <row r="238" spans="1:99" x14ac:dyDescent="0.15">
      <c r="A238" s="5" t="s">
        <v>99</v>
      </c>
      <c r="B238" s="1" t="s">
        <v>149</v>
      </c>
      <c r="C238">
        <v>59</v>
      </c>
      <c r="D238">
        <v>1.51</v>
      </c>
      <c r="E238">
        <v>72</v>
      </c>
      <c r="F238">
        <v>96</v>
      </c>
      <c r="G238">
        <v>0.75</v>
      </c>
      <c r="H238">
        <v>25.8</v>
      </c>
      <c r="I238" t="s">
        <v>150</v>
      </c>
      <c r="J238" t="s">
        <v>107</v>
      </c>
      <c r="M238" t="s">
        <v>231</v>
      </c>
      <c r="O238" t="s">
        <v>224</v>
      </c>
      <c r="P238" t="s">
        <v>160</v>
      </c>
      <c r="Q238" t="s">
        <v>107</v>
      </c>
      <c r="S238" t="s">
        <v>108</v>
      </c>
      <c r="U238" t="s">
        <v>108</v>
      </c>
      <c r="W238" t="s">
        <v>107</v>
      </c>
      <c r="Y238" t="s">
        <v>107</v>
      </c>
      <c r="AH238" t="s">
        <v>113</v>
      </c>
      <c r="AI238" t="s">
        <v>114</v>
      </c>
      <c r="AJ238" t="s">
        <v>141</v>
      </c>
      <c r="AK238" t="s">
        <v>215</v>
      </c>
      <c r="AM238">
        <v>2</v>
      </c>
      <c r="AN238">
        <v>2</v>
      </c>
      <c r="AO238">
        <v>1</v>
      </c>
      <c r="AP238">
        <v>1</v>
      </c>
      <c r="AQ238">
        <v>5</v>
      </c>
      <c r="AR238">
        <v>0</v>
      </c>
      <c r="AS238">
        <v>2</v>
      </c>
      <c r="AT238">
        <v>1</v>
      </c>
      <c r="AU238">
        <v>3</v>
      </c>
      <c r="AV238">
        <v>4</v>
      </c>
      <c r="AW238" t="s">
        <v>137</v>
      </c>
      <c r="AX238" t="s">
        <v>349</v>
      </c>
      <c r="AY238">
        <v>1</v>
      </c>
      <c r="BA238">
        <v>5</v>
      </c>
      <c r="BB238">
        <v>4</v>
      </c>
      <c r="BC238">
        <v>1</v>
      </c>
      <c r="BD238">
        <v>0</v>
      </c>
      <c r="BF238">
        <v>1</v>
      </c>
      <c r="BG238">
        <v>3</v>
      </c>
      <c r="BH238">
        <v>3</v>
      </c>
      <c r="BI238">
        <v>5</v>
      </c>
      <c r="BJ238">
        <v>0</v>
      </c>
      <c r="BK238" t="s">
        <v>119</v>
      </c>
      <c r="BL238" t="s">
        <v>118</v>
      </c>
      <c r="BM238" t="s">
        <v>118</v>
      </c>
      <c r="BN238" t="s">
        <v>119</v>
      </c>
      <c r="BO238" t="s">
        <v>120</v>
      </c>
      <c r="BP238" t="s">
        <v>144</v>
      </c>
      <c r="BR238" t="s">
        <v>102</v>
      </c>
      <c r="BS238" t="s">
        <v>118</v>
      </c>
      <c r="BT238" t="s">
        <v>195</v>
      </c>
      <c r="BU238" t="s">
        <v>143</v>
      </c>
      <c r="BV238" t="s">
        <v>143</v>
      </c>
      <c r="BW238" t="s">
        <v>219</v>
      </c>
      <c r="BX238" t="s">
        <v>156</v>
      </c>
      <c r="BY238" t="s">
        <v>156</v>
      </c>
      <c r="BZ238" t="s">
        <v>123</v>
      </c>
      <c r="CA238" t="s">
        <v>156</v>
      </c>
      <c r="CD238" t="s">
        <v>126</v>
      </c>
      <c r="CE238" t="s">
        <v>126</v>
      </c>
      <c r="CF238" t="s">
        <v>125</v>
      </c>
      <c r="CG238" t="s">
        <v>125</v>
      </c>
      <c r="CH238" t="s">
        <v>126</v>
      </c>
      <c r="CI238" t="s">
        <v>126</v>
      </c>
      <c r="CK238">
        <v>1</v>
      </c>
      <c r="CL238">
        <v>3</v>
      </c>
      <c r="CM238">
        <v>2</v>
      </c>
      <c r="CN238" t="s">
        <v>157</v>
      </c>
      <c r="CP238" t="s">
        <v>156</v>
      </c>
      <c r="CQ238" t="s">
        <v>120</v>
      </c>
      <c r="CR238" t="s">
        <v>211</v>
      </c>
      <c r="CS238" t="s">
        <v>203</v>
      </c>
      <c r="CT238" t="s">
        <v>159</v>
      </c>
      <c r="CU238" t="s">
        <v>131</v>
      </c>
    </row>
    <row r="239" spans="1:99" x14ac:dyDescent="0.15">
      <c r="A239" s="5" t="s">
        <v>171</v>
      </c>
      <c r="B239" s="1" t="s">
        <v>149</v>
      </c>
      <c r="C239">
        <v>56.4</v>
      </c>
      <c r="D239">
        <v>1.59</v>
      </c>
      <c r="E239">
        <v>76</v>
      </c>
      <c r="F239">
        <v>92</v>
      </c>
      <c r="G239">
        <v>0.82</v>
      </c>
      <c r="H239">
        <v>22.3</v>
      </c>
      <c r="I239" t="s">
        <v>150</v>
      </c>
      <c r="J239" t="s">
        <v>107</v>
      </c>
      <c r="M239" t="s">
        <v>231</v>
      </c>
      <c r="O239" t="s">
        <v>224</v>
      </c>
      <c r="P239" t="s">
        <v>160</v>
      </c>
      <c r="Q239" t="s">
        <v>107</v>
      </c>
      <c r="S239" t="s">
        <v>162</v>
      </c>
      <c r="U239" t="s">
        <v>139</v>
      </c>
      <c r="W239" t="s">
        <v>107</v>
      </c>
      <c r="Y239" t="s">
        <v>107</v>
      </c>
      <c r="AH239" t="s">
        <v>140</v>
      </c>
      <c r="AI239" t="s">
        <v>114</v>
      </c>
      <c r="AJ239" t="s">
        <v>141</v>
      </c>
      <c r="AK239" t="s">
        <v>218</v>
      </c>
      <c r="AM239">
        <v>2</v>
      </c>
      <c r="AN239">
        <v>2</v>
      </c>
      <c r="AO239">
        <v>2</v>
      </c>
      <c r="AP239">
        <v>1</v>
      </c>
      <c r="AQ239">
        <v>0</v>
      </c>
      <c r="AR239">
        <v>4</v>
      </c>
      <c r="AS239">
        <v>0</v>
      </c>
      <c r="AT239">
        <v>1</v>
      </c>
      <c r="AU239">
        <v>1</v>
      </c>
      <c r="AV239">
        <v>0</v>
      </c>
      <c r="AW239" t="s">
        <v>216</v>
      </c>
      <c r="AY239">
        <v>5</v>
      </c>
      <c r="BC239">
        <v>5</v>
      </c>
      <c r="BD239">
        <v>5</v>
      </c>
      <c r="BF239">
        <v>0</v>
      </c>
      <c r="BG239">
        <v>0</v>
      </c>
      <c r="BH239">
        <v>2</v>
      </c>
      <c r="BI239">
        <v>2</v>
      </c>
      <c r="BJ239">
        <v>0</v>
      </c>
      <c r="BK239" t="s">
        <v>118</v>
      </c>
      <c r="BL239" t="s">
        <v>164</v>
      </c>
      <c r="BM239" t="s">
        <v>164</v>
      </c>
      <c r="BN239" t="s">
        <v>118</v>
      </c>
      <c r="BO239" t="s">
        <v>120</v>
      </c>
      <c r="BP239" t="s">
        <v>120</v>
      </c>
      <c r="BR239" t="s">
        <v>102</v>
      </c>
      <c r="BS239" t="s">
        <v>119</v>
      </c>
      <c r="BT239" t="s">
        <v>121</v>
      </c>
      <c r="BU239" t="s">
        <v>143</v>
      </c>
      <c r="BV239" t="s">
        <v>143</v>
      </c>
      <c r="BW239" t="s">
        <v>122</v>
      </c>
      <c r="BX239" t="s">
        <v>154</v>
      </c>
      <c r="BY239" t="s">
        <v>124</v>
      </c>
      <c r="BZ239" t="s">
        <v>123</v>
      </c>
      <c r="CA239" t="s">
        <v>154</v>
      </c>
      <c r="CD239" t="s">
        <v>126</v>
      </c>
      <c r="CE239" t="s">
        <v>125</v>
      </c>
      <c r="CF239" t="s">
        <v>126</v>
      </c>
      <c r="CG239" t="s">
        <v>126</v>
      </c>
      <c r="CH239" t="s">
        <v>125</v>
      </c>
      <c r="CI239" t="s">
        <v>125</v>
      </c>
      <c r="CK239">
        <v>2</v>
      </c>
      <c r="CL239">
        <v>3</v>
      </c>
      <c r="CM239">
        <v>1</v>
      </c>
      <c r="CN239" t="s">
        <v>127</v>
      </c>
      <c r="CP239" t="s">
        <v>120</v>
      </c>
      <c r="CQ239" t="s">
        <v>210</v>
      </c>
      <c r="CR239" t="s">
        <v>128</v>
      </c>
      <c r="CS239" t="s">
        <v>203</v>
      </c>
      <c r="CT239" t="s">
        <v>159</v>
      </c>
      <c r="CU239" t="s">
        <v>183</v>
      </c>
    </row>
    <row r="240" spans="1:99" x14ac:dyDescent="0.15">
      <c r="A240" s="5" t="s">
        <v>99</v>
      </c>
      <c r="B240" s="1" t="s">
        <v>149</v>
      </c>
      <c r="C240">
        <v>69.2</v>
      </c>
      <c r="D240">
        <v>1.52</v>
      </c>
      <c r="E240">
        <v>84</v>
      </c>
      <c r="F240">
        <v>108</v>
      </c>
      <c r="G240">
        <v>0.77</v>
      </c>
      <c r="H240">
        <v>29.9</v>
      </c>
      <c r="I240" t="s">
        <v>150</v>
      </c>
      <c r="J240" t="s">
        <v>107</v>
      </c>
      <c r="M240" t="s">
        <v>231</v>
      </c>
      <c r="O240" t="s">
        <v>224</v>
      </c>
      <c r="P240" t="s">
        <v>160</v>
      </c>
      <c r="Q240" t="s">
        <v>107</v>
      </c>
      <c r="S240" t="s">
        <v>108</v>
      </c>
      <c r="U240" t="s">
        <v>351</v>
      </c>
      <c r="W240" t="s">
        <v>107</v>
      </c>
      <c r="Y240" t="s">
        <v>107</v>
      </c>
      <c r="AH240" t="s">
        <v>140</v>
      </c>
      <c r="AI240" t="s">
        <v>114</v>
      </c>
      <c r="AJ240" t="s">
        <v>141</v>
      </c>
      <c r="AK240" t="s">
        <v>215</v>
      </c>
      <c r="AM240">
        <v>2</v>
      </c>
      <c r="AN240">
        <v>2</v>
      </c>
      <c r="AO240">
        <v>2</v>
      </c>
      <c r="AP240">
        <v>2</v>
      </c>
      <c r="AQ240">
        <v>2</v>
      </c>
      <c r="AR240">
        <v>5</v>
      </c>
      <c r="AS240">
        <v>1</v>
      </c>
      <c r="AT240">
        <v>2</v>
      </c>
      <c r="AU240">
        <v>0</v>
      </c>
      <c r="AV240">
        <v>0</v>
      </c>
      <c r="AW240" t="s">
        <v>137</v>
      </c>
      <c r="AX240" t="s">
        <v>349</v>
      </c>
      <c r="AY240">
        <v>4</v>
      </c>
      <c r="BA240">
        <v>5</v>
      </c>
      <c r="BB240">
        <v>2</v>
      </c>
      <c r="BC240">
        <v>0</v>
      </c>
      <c r="BD240">
        <v>1</v>
      </c>
      <c r="BF240">
        <v>3</v>
      </c>
      <c r="BG240">
        <v>3</v>
      </c>
      <c r="BH240">
        <v>0</v>
      </c>
      <c r="BI240">
        <v>1</v>
      </c>
      <c r="BJ240">
        <v>0</v>
      </c>
      <c r="BK240" t="s">
        <v>155</v>
      </c>
      <c r="BL240" t="s">
        <v>119</v>
      </c>
      <c r="BM240" t="s">
        <v>198</v>
      </c>
      <c r="BN240" t="s">
        <v>119</v>
      </c>
      <c r="BO240" t="s">
        <v>143</v>
      </c>
      <c r="BP240" t="s">
        <v>154</v>
      </c>
      <c r="BR240" t="s">
        <v>235</v>
      </c>
      <c r="BS240" t="s">
        <v>119</v>
      </c>
      <c r="BT240" t="s">
        <v>121</v>
      </c>
      <c r="BU240" t="s">
        <v>143</v>
      </c>
      <c r="BV240" t="s">
        <v>154</v>
      </c>
      <c r="BW240" t="s">
        <v>225</v>
      </c>
      <c r="BX240" t="s">
        <v>120</v>
      </c>
      <c r="BY240" t="s">
        <v>147</v>
      </c>
      <c r="BZ240" t="s">
        <v>123</v>
      </c>
      <c r="CA240" t="s">
        <v>147</v>
      </c>
      <c r="CD240" t="s">
        <v>125</v>
      </c>
      <c r="CE240" t="s">
        <v>126</v>
      </c>
      <c r="CF240" t="s">
        <v>126</v>
      </c>
      <c r="CG240" t="s">
        <v>126</v>
      </c>
      <c r="CH240" t="s">
        <v>125</v>
      </c>
      <c r="CI240" t="s">
        <v>125</v>
      </c>
      <c r="CK240">
        <v>3</v>
      </c>
      <c r="CL240">
        <v>1</v>
      </c>
      <c r="CM240">
        <v>2</v>
      </c>
      <c r="CN240" t="s">
        <v>157</v>
      </c>
      <c r="CP240" t="s">
        <v>156</v>
      </c>
      <c r="CQ240" t="s">
        <v>156</v>
      </c>
      <c r="CR240" t="s">
        <v>128</v>
      </c>
      <c r="CS240" t="s">
        <v>158</v>
      </c>
      <c r="CT240" t="s">
        <v>234</v>
      </c>
      <c r="CU240" t="s">
        <v>131</v>
      </c>
    </row>
    <row r="241" spans="1:99" x14ac:dyDescent="0.15">
      <c r="A241" s="5" t="s">
        <v>99</v>
      </c>
      <c r="B241" s="1" t="s">
        <v>149</v>
      </c>
      <c r="C241">
        <v>49.2</v>
      </c>
      <c r="D241">
        <v>1.65</v>
      </c>
      <c r="E241">
        <v>65</v>
      </c>
      <c r="F241">
        <v>88</v>
      </c>
      <c r="G241">
        <v>0.73</v>
      </c>
      <c r="H241">
        <v>18</v>
      </c>
      <c r="I241" t="s">
        <v>150</v>
      </c>
      <c r="J241" t="s">
        <v>107</v>
      </c>
      <c r="M241" t="s">
        <v>231</v>
      </c>
      <c r="O241" t="s">
        <v>224</v>
      </c>
      <c r="P241" t="s">
        <v>160</v>
      </c>
      <c r="Q241" t="s">
        <v>107</v>
      </c>
      <c r="S241" t="s">
        <v>162</v>
      </c>
      <c r="U241" t="s">
        <v>139</v>
      </c>
      <c r="W241" t="s">
        <v>107</v>
      </c>
      <c r="Y241" t="s">
        <v>107</v>
      </c>
      <c r="AH241" t="s">
        <v>140</v>
      </c>
      <c r="AI241" t="s">
        <v>114</v>
      </c>
      <c r="AJ241" t="s">
        <v>141</v>
      </c>
      <c r="AK241" t="s">
        <v>215</v>
      </c>
      <c r="AM241">
        <v>2</v>
      </c>
      <c r="AN241">
        <v>2</v>
      </c>
      <c r="AO241">
        <v>1</v>
      </c>
      <c r="AP241">
        <v>1</v>
      </c>
      <c r="AQ241">
        <v>1</v>
      </c>
      <c r="AR241">
        <v>5</v>
      </c>
      <c r="AS241">
        <v>0</v>
      </c>
      <c r="AT241">
        <v>1</v>
      </c>
      <c r="AU241">
        <v>0</v>
      </c>
      <c r="AV241">
        <v>0</v>
      </c>
      <c r="AW241" t="s">
        <v>137</v>
      </c>
      <c r="AX241" t="s">
        <v>349</v>
      </c>
      <c r="AY241">
        <v>3</v>
      </c>
      <c r="BA241">
        <v>5</v>
      </c>
      <c r="BB241">
        <v>2</v>
      </c>
      <c r="BC241">
        <v>2</v>
      </c>
      <c r="BD241">
        <v>0</v>
      </c>
      <c r="BF241">
        <v>2</v>
      </c>
      <c r="BG241">
        <v>3</v>
      </c>
      <c r="BH241">
        <v>0</v>
      </c>
      <c r="BI241">
        <v>5</v>
      </c>
      <c r="BJ241">
        <v>2</v>
      </c>
      <c r="BK241" t="s">
        <v>155</v>
      </c>
      <c r="BL241" t="s">
        <v>118</v>
      </c>
      <c r="BM241" t="s">
        <v>198</v>
      </c>
      <c r="BN241" t="s">
        <v>118</v>
      </c>
      <c r="BO241" t="s">
        <v>143</v>
      </c>
      <c r="BP241" t="s">
        <v>154</v>
      </c>
      <c r="BR241" t="s">
        <v>102</v>
      </c>
      <c r="BS241" t="s">
        <v>119</v>
      </c>
      <c r="BT241" t="s">
        <v>121</v>
      </c>
      <c r="BU241" t="s">
        <v>143</v>
      </c>
      <c r="BV241" t="s">
        <v>154</v>
      </c>
      <c r="BW241" t="s">
        <v>225</v>
      </c>
      <c r="BX241" t="s">
        <v>120</v>
      </c>
      <c r="BY241" t="s">
        <v>120</v>
      </c>
      <c r="BZ241" t="s">
        <v>212</v>
      </c>
      <c r="CA241" t="s">
        <v>120</v>
      </c>
      <c r="CD241" t="s">
        <v>125</v>
      </c>
      <c r="CE241" t="s">
        <v>126</v>
      </c>
      <c r="CF241" t="s">
        <v>126</v>
      </c>
      <c r="CG241" t="s">
        <v>126</v>
      </c>
      <c r="CH241" t="s">
        <v>126</v>
      </c>
      <c r="CI241" t="s">
        <v>125</v>
      </c>
      <c r="CK241">
        <v>2</v>
      </c>
      <c r="CL241">
        <v>1</v>
      </c>
      <c r="CM241">
        <v>3</v>
      </c>
      <c r="CN241" t="s">
        <v>182</v>
      </c>
      <c r="CP241" t="s">
        <v>156</v>
      </c>
      <c r="CQ241" t="s">
        <v>124</v>
      </c>
      <c r="CR241" t="s">
        <v>128</v>
      </c>
      <c r="CS241" t="s">
        <v>158</v>
      </c>
      <c r="CT241" t="s">
        <v>234</v>
      </c>
      <c r="CU241" t="s">
        <v>190</v>
      </c>
    </row>
    <row r="242" spans="1:99" x14ac:dyDescent="0.15">
      <c r="A242" s="5" t="s">
        <v>99</v>
      </c>
      <c r="B242" s="1" t="s">
        <v>149</v>
      </c>
      <c r="C242">
        <v>60.1</v>
      </c>
      <c r="D242">
        <v>1.67</v>
      </c>
      <c r="E242">
        <v>73</v>
      </c>
      <c r="F242">
        <v>96</v>
      </c>
      <c r="G242">
        <v>0.76</v>
      </c>
      <c r="H242">
        <v>21.6</v>
      </c>
      <c r="I242" t="s">
        <v>150</v>
      </c>
      <c r="J242" t="s">
        <v>107</v>
      </c>
      <c r="M242" t="s">
        <v>231</v>
      </c>
      <c r="O242" t="s">
        <v>224</v>
      </c>
      <c r="P242" t="s">
        <v>184</v>
      </c>
      <c r="Q242" t="s">
        <v>107</v>
      </c>
      <c r="S242" t="s">
        <v>108</v>
      </c>
      <c r="U242" t="s">
        <v>163</v>
      </c>
      <c r="W242" t="s">
        <v>107</v>
      </c>
      <c r="Y242" t="s">
        <v>102</v>
      </c>
      <c r="AA242">
        <v>0</v>
      </c>
      <c r="AB242">
        <v>0</v>
      </c>
      <c r="AC242">
        <v>0</v>
      </c>
      <c r="AD242">
        <v>0</v>
      </c>
      <c r="AE242">
        <v>0</v>
      </c>
      <c r="AF242">
        <v>1</v>
      </c>
      <c r="AH242" t="s">
        <v>140</v>
      </c>
      <c r="AI242" t="s">
        <v>114</v>
      </c>
      <c r="AJ242" t="s">
        <v>141</v>
      </c>
      <c r="AK242" t="s">
        <v>142</v>
      </c>
      <c r="AM242">
        <v>2</v>
      </c>
      <c r="AN242">
        <v>2</v>
      </c>
      <c r="AO242">
        <v>1</v>
      </c>
      <c r="AP242">
        <v>0</v>
      </c>
      <c r="AQ242">
        <v>0</v>
      </c>
      <c r="AR242">
        <v>5</v>
      </c>
      <c r="AS242">
        <v>0</v>
      </c>
      <c r="AT242">
        <v>1</v>
      </c>
      <c r="AU242">
        <v>2</v>
      </c>
      <c r="AV242">
        <v>0</v>
      </c>
      <c r="AW242" t="s">
        <v>137</v>
      </c>
      <c r="AX242" t="s">
        <v>349</v>
      </c>
      <c r="AY242">
        <v>4</v>
      </c>
      <c r="BA242">
        <v>5</v>
      </c>
      <c r="BB242">
        <v>4</v>
      </c>
      <c r="BC242">
        <v>0</v>
      </c>
      <c r="BD242">
        <v>5</v>
      </c>
      <c r="BF242">
        <v>1</v>
      </c>
      <c r="BG242">
        <v>3</v>
      </c>
      <c r="BH242">
        <v>1</v>
      </c>
      <c r="BI242">
        <v>5</v>
      </c>
      <c r="BJ242">
        <v>3</v>
      </c>
      <c r="BK242" t="s">
        <v>119</v>
      </c>
      <c r="BL242" t="s">
        <v>119</v>
      </c>
      <c r="BM242" t="s">
        <v>119</v>
      </c>
      <c r="BN242" t="s">
        <v>118</v>
      </c>
      <c r="BO242" t="s">
        <v>120</v>
      </c>
      <c r="BP242" t="s">
        <v>120</v>
      </c>
      <c r="BR242" t="s">
        <v>107</v>
      </c>
      <c r="BS242" t="s">
        <v>119</v>
      </c>
      <c r="BT242" t="s">
        <v>195</v>
      </c>
      <c r="BU242" t="s">
        <v>120</v>
      </c>
      <c r="BV242" t="s">
        <v>120</v>
      </c>
      <c r="BW242" t="s">
        <v>225</v>
      </c>
      <c r="BX242" t="s">
        <v>156</v>
      </c>
      <c r="BY242" t="s">
        <v>156</v>
      </c>
      <c r="BZ242" t="s">
        <v>123</v>
      </c>
      <c r="CA242" t="s">
        <v>120</v>
      </c>
      <c r="CD242" t="s">
        <v>125</v>
      </c>
      <c r="CE242" t="s">
        <v>125</v>
      </c>
      <c r="CF242" t="s">
        <v>126</v>
      </c>
      <c r="CG242" t="s">
        <v>126</v>
      </c>
      <c r="CH242" t="s">
        <v>126</v>
      </c>
      <c r="CI242" t="s">
        <v>126</v>
      </c>
      <c r="CK242">
        <v>1</v>
      </c>
      <c r="CN242" t="s">
        <v>157</v>
      </c>
      <c r="CP242" t="s">
        <v>156</v>
      </c>
      <c r="CQ242" t="s">
        <v>156</v>
      </c>
      <c r="CR242" t="s">
        <v>128</v>
      </c>
      <c r="CS242" t="s">
        <v>158</v>
      </c>
      <c r="CT242" t="s">
        <v>234</v>
      </c>
      <c r="CU242" t="s">
        <v>131</v>
      </c>
    </row>
    <row r="243" spans="1:99" x14ac:dyDescent="0.15">
      <c r="A243" s="5" t="s">
        <v>171</v>
      </c>
      <c r="B243" s="1" t="s">
        <v>149</v>
      </c>
      <c r="C243">
        <v>66.3</v>
      </c>
      <c r="D243">
        <v>1.62</v>
      </c>
      <c r="E243">
        <v>80</v>
      </c>
      <c r="F243">
        <v>95</v>
      </c>
      <c r="G243">
        <v>0.84</v>
      </c>
      <c r="H243">
        <v>25.3</v>
      </c>
      <c r="I243" t="s">
        <v>150</v>
      </c>
      <c r="J243" t="s">
        <v>107</v>
      </c>
      <c r="M243" t="s">
        <v>231</v>
      </c>
      <c r="O243" t="s">
        <v>224</v>
      </c>
      <c r="P243" t="s">
        <v>160</v>
      </c>
      <c r="Q243" t="s">
        <v>107</v>
      </c>
      <c r="S243" t="s">
        <v>108</v>
      </c>
      <c r="U243" t="s">
        <v>283</v>
      </c>
      <c r="W243" t="s">
        <v>102</v>
      </c>
      <c r="X243" t="s">
        <v>112</v>
      </c>
      <c r="Y243" t="s">
        <v>102</v>
      </c>
      <c r="AA243">
        <v>0</v>
      </c>
      <c r="AB243">
        <v>0</v>
      </c>
      <c r="AC243">
        <v>0</v>
      </c>
      <c r="AD243">
        <v>0</v>
      </c>
      <c r="AE243">
        <v>0</v>
      </c>
      <c r="AF243">
        <v>1</v>
      </c>
      <c r="AH243" t="s">
        <v>140</v>
      </c>
      <c r="AI243" t="s">
        <v>169</v>
      </c>
      <c r="AJ243" t="s">
        <v>141</v>
      </c>
      <c r="AK243" t="s">
        <v>218</v>
      </c>
      <c r="AM243">
        <v>4</v>
      </c>
      <c r="AN243">
        <v>3</v>
      </c>
      <c r="AO243">
        <v>2</v>
      </c>
      <c r="AP243">
        <v>0</v>
      </c>
      <c r="AQ243">
        <v>0</v>
      </c>
      <c r="AR243">
        <v>5</v>
      </c>
      <c r="AS243">
        <v>0</v>
      </c>
      <c r="AT243">
        <v>2</v>
      </c>
      <c r="AU243">
        <v>0</v>
      </c>
      <c r="AV243">
        <v>1</v>
      </c>
      <c r="AW243" t="s">
        <v>137</v>
      </c>
      <c r="AX243" t="s">
        <v>291</v>
      </c>
      <c r="AY243">
        <v>3</v>
      </c>
      <c r="BA243">
        <v>5</v>
      </c>
      <c r="BB243">
        <v>0</v>
      </c>
      <c r="BC243">
        <v>0</v>
      </c>
      <c r="BD243">
        <v>0</v>
      </c>
      <c r="BF243">
        <v>3</v>
      </c>
      <c r="BG243">
        <v>0</v>
      </c>
      <c r="BH243">
        <v>0</v>
      </c>
      <c r="BI243">
        <v>4</v>
      </c>
      <c r="BJ243">
        <v>0</v>
      </c>
      <c r="BK243" t="s">
        <v>142</v>
      </c>
      <c r="BL243" t="s">
        <v>118</v>
      </c>
      <c r="BM243" t="s">
        <v>118</v>
      </c>
      <c r="BN243" t="s">
        <v>118</v>
      </c>
      <c r="BO243" t="s">
        <v>143</v>
      </c>
      <c r="BP243" t="s">
        <v>154</v>
      </c>
      <c r="BR243" t="s">
        <v>102</v>
      </c>
      <c r="BS243" t="s">
        <v>119</v>
      </c>
      <c r="BT243" t="s">
        <v>121</v>
      </c>
      <c r="BU243" t="s">
        <v>144</v>
      </c>
      <c r="BV243" t="s">
        <v>154</v>
      </c>
      <c r="BW243" t="s">
        <v>122</v>
      </c>
      <c r="BX243" t="s">
        <v>156</v>
      </c>
      <c r="BY243" t="s">
        <v>120</v>
      </c>
      <c r="BZ243" t="s">
        <v>146</v>
      </c>
      <c r="CA243" t="s">
        <v>120</v>
      </c>
      <c r="CD243" t="s">
        <v>126</v>
      </c>
      <c r="CE243" t="s">
        <v>125</v>
      </c>
      <c r="CF243" t="s">
        <v>126</v>
      </c>
      <c r="CG243" t="s">
        <v>125</v>
      </c>
      <c r="CH243" t="s">
        <v>126</v>
      </c>
      <c r="CI243" t="s">
        <v>125</v>
      </c>
      <c r="CK243">
        <v>2</v>
      </c>
      <c r="CL243">
        <v>1</v>
      </c>
      <c r="CM243">
        <v>3</v>
      </c>
      <c r="CN243" t="s">
        <v>182</v>
      </c>
      <c r="CP243" t="s">
        <v>156</v>
      </c>
      <c r="CQ243" t="s">
        <v>120</v>
      </c>
      <c r="CR243" t="s">
        <v>211</v>
      </c>
      <c r="CS243" t="s">
        <v>158</v>
      </c>
      <c r="CT243" t="s">
        <v>159</v>
      </c>
      <c r="CU243" t="s">
        <v>183</v>
      </c>
    </row>
    <row r="244" spans="1:99" x14ac:dyDescent="0.15">
      <c r="A244" s="5" t="s">
        <v>171</v>
      </c>
      <c r="B244" s="1" t="s">
        <v>149</v>
      </c>
      <c r="C244">
        <v>105</v>
      </c>
      <c r="D244">
        <v>1.8</v>
      </c>
      <c r="E244">
        <v>101</v>
      </c>
      <c r="F244">
        <v>119</v>
      </c>
      <c r="G244">
        <v>0.84</v>
      </c>
      <c r="H244">
        <v>32.4</v>
      </c>
      <c r="I244" t="s">
        <v>150</v>
      </c>
      <c r="J244" t="s">
        <v>107</v>
      </c>
      <c r="M244" t="s">
        <v>231</v>
      </c>
      <c r="O244" t="s">
        <v>224</v>
      </c>
      <c r="Q244" t="s">
        <v>107</v>
      </c>
      <c r="S244" t="s">
        <v>108</v>
      </c>
      <c r="U244" t="s">
        <v>109</v>
      </c>
      <c r="W244" t="s">
        <v>107</v>
      </c>
      <c r="Y244" t="s">
        <v>107</v>
      </c>
      <c r="AH244" t="s">
        <v>113</v>
      </c>
      <c r="AI244" t="s">
        <v>180</v>
      </c>
      <c r="AJ244" t="s">
        <v>243</v>
      </c>
      <c r="AK244" t="s">
        <v>142</v>
      </c>
      <c r="AM244">
        <v>4</v>
      </c>
      <c r="AN244">
        <v>4</v>
      </c>
      <c r="AO244">
        <v>2</v>
      </c>
      <c r="AP244">
        <v>2</v>
      </c>
      <c r="AQ244">
        <v>0</v>
      </c>
      <c r="AR244">
        <v>5</v>
      </c>
      <c r="AS244">
        <v>0</v>
      </c>
      <c r="AT244">
        <v>3</v>
      </c>
      <c r="AU244">
        <v>1</v>
      </c>
      <c r="AV244">
        <v>0</v>
      </c>
      <c r="AW244" t="s">
        <v>216</v>
      </c>
      <c r="AY244">
        <v>3</v>
      </c>
      <c r="BA244">
        <v>5</v>
      </c>
      <c r="BB244">
        <v>2</v>
      </c>
      <c r="BC244">
        <v>2</v>
      </c>
      <c r="BD244">
        <v>0</v>
      </c>
      <c r="BF244">
        <v>5</v>
      </c>
      <c r="BG244">
        <v>2</v>
      </c>
      <c r="BH244">
        <v>0</v>
      </c>
      <c r="BI244">
        <v>4</v>
      </c>
      <c r="BJ244">
        <v>0</v>
      </c>
      <c r="BK244" t="s">
        <v>118</v>
      </c>
      <c r="BL244" t="s">
        <v>119</v>
      </c>
      <c r="BM244" t="s">
        <v>119</v>
      </c>
      <c r="BN244" t="s">
        <v>118</v>
      </c>
      <c r="BO244" t="s">
        <v>143</v>
      </c>
      <c r="BP244" t="s">
        <v>143</v>
      </c>
      <c r="BR244" t="s">
        <v>202</v>
      </c>
      <c r="BS244" t="s">
        <v>118</v>
      </c>
      <c r="BT244" t="s">
        <v>121</v>
      </c>
      <c r="BU244" t="s">
        <v>143</v>
      </c>
      <c r="BV244" t="s">
        <v>143</v>
      </c>
      <c r="BW244" t="s">
        <v>225</v>
      </c>
      <c r="BX244" t="s">
        <v>124</v>
      </c>
      <c r="BY244" t="s">
        <v>156</v>
      </c>
      <c r="BZ244" t="s">
        <v>123</v>
      </c>
      <c r="CA244" t="s">
        <v>147</v>
      </c>
      <c r="CD244" t="s">
        <v>126</v>
      </c>
      <c r="CE244" t="s">
        <v>125</v>
      </c>
      <c r="CF244" t="s">
        <v>126</v>
      </c>
      <c r="CG244" t="s">
        <v>126</v>
      </c>
      <c r="CH244" t="s">
        <v>126</v>
      </c>
      <c r="CI244" t="s">
        <v>125</v>
      </c>
      <c r="CK244">
        <v>1</v>
      </c>
      <c r="CM244">
        <v>3</v>
      </c>
      <c r="CN244" t="s">
        <v>157</v>
      </c>
      <c r="CP244" t="s">
        <v>156</v>
      </c>
      <c r="CQ244" t="s">
        <v>120</v>
      </c>
      <c r="CR244" t="s">
        <v>190</v>
      </c>
      <c r="CS244" t="s">
        <v>203</v>
      </c>
      <c r="CT244" t="s">
        <v>159</v>
      </c>
      <c r="CU244" t="s">
        <v>183</v>
      </c>
    </row>
    <row r="245" spans="1:99" x14ac:dyDescent="0.15">
      <c r="A245" s="5" t="s">
        <v>99</v>
      </c>
      <c r="B245" s="1" t="s">
        <v>149</v>
      </c>
      <c r="C245">
        <v>125.5</v>
      </c>
      <c r="D245">
        <v>1.66</v>
      </c>
      <c r="E245">
        <v>116</v>
      </c>
      <c r="F245">
        <v>140</v>
      </c>
      <c r="G245">
        <v>0.82</v>
      </c>
      <c r="H245">
        <v>45.6</v>
      </c>
      <c r="I245" t="s">
        <v>150</v>
      </c>
      <c r="J245" t="s">
        <v>107</v>
      </c>
      <c r="M245" t="s">
        <v>231</v>
      </c>
      <c r="O245" t="s">
        <v>344</v>
      </c>
      <c r="P245" t="s">
        <v>160</v>
      </c>
      <c r="Q245" t="s">
        <v>102</v>
      </c>
      <c r="R245" t="s">
        <v>255</v>
      </c>
      <c r="S245" t="s">
        <v>108</v>
      </c>
      <c r="U245" t="s">
        <v>109</v>
      </c>
      <c r="W245" t="s">
        <v>107</v>
      </c>
      <c r="Y245" t="s">
        <v>107</v>
      </c>
      <c r="AH245" t="s">
        <v>140</v>
      </c>
      <c r="AI245" t="s">
        <v>114</v>
      </c>
      <c r="AJ245" t="s">
        <v>141</v>
      </c>
      <c r="AK245" t="s">
        <v>116</v>
      </c>
      <c r="AM245">
        <v>5</v>
      </c>
      <c r="AN245">
        <v>4</v>
      </c>
      <c r="AO245">
        <v>2</v>
      </c>
      <c r="AP245">
        <v>0</v>
      </c>
      <c r="AQ245">
        <v>1</v>
      </c>
      <c r="AR245">
        <v>5</v>
      </c>
      <c r="AS245">
        <v>1</v>
      </c>
      <c r="AT245">
        <v>5</v>
      </c>
      <c r="AU245">
        <v>2</v>
      </c>
      <c r="AV245">
        <v>1</v>
      </c>
      <c r="AW245" t="s">
        <v>137</v>
      </c>
      <c r="AX245" t="s">
        <v>291</v>
      </c>
      <c r="AY245">
        <v>3</v>
      </c>
      <c r="BA245">
        <v>4</v>
      </c>
      <c r="BB245">
        <v>1</v>
      </c>
      <c r="BC245">
        <v>0</v>
      </c>
      <c r="BD245">
        <v>0</v>
      </c>
      <c r="BF245">
        <v>1</v>
      </c>
      <c r="BG245">
        <v>0</v>
      </c>
      <c r="BH245">
        <v>0</v>
      </c>
      <c r="BI245">
        <v>4</v>
      </c>
      <c r="BJ245">
        <v>0</v>
      </c>
      <c r="BK245" t="s">
        <v>142</v>
      </c>
      <c r="BL245" t="s">
        <v>119</v>
      </c>
      <c r="BM245" t="s">
        <v>119</v>
      </c>
      <c r="BN245" t="s">
        <v>118</v>
      </c>
      <c r="BO245" t="s">
        <v>143</v>
      </c>
      <c r="BP245" t="s">
        <v>143</v>
      </c>
      <c r="BR245" t="s">
        <v>102</v>
      </c>
      <c r="BS245" t="s">
        <v>118</v>
      </c>
      <c r="BT245" t="s">
        <v>121</v>
      </c>
      <c r="BU245" t="s">
        <v>154</v>
      </c>
      <c r="BV245" t="s">
        <v>143</v>
      </c>
      <c r="BW245" t="s">
        <v>122</v>
      </c>
      <c r="BX245" t="s">
        <v>156</v>
      </c>
      <c r="BY245" t="s">
        <v>156</v>
      </c>
      <c r="BZ245" t="s">
        <v>123</v>
      </c>
      <c r="CA245" t="s">
        <v>120</v>
      </c>
      <c r="CD245" t="s">
        <v>126</v>
      </c>
      <c r="CE245" t="s">
        <v>126</v>
      </c>
      <c r="CF245" t="s">
        <v>126</v>
      </c>
      <c r="CG245" t="s">
        <v>126</v>
      </c>
      <c r="CH245" t="s">
        <v>125</v>
      </c>
      <c r="CI245" t="s">
        <v>125</v>
      </c>
      <c r="CK245">
        <v>1</v>
      </c>
      <c r="CL245">
        <v>2</v>
      </c>
      <c r="CM245">
        <v>3</v>
      </c>
      <c r="CN245" t="s">
        <v>182</v>
      </c>
      <c r="CP245" t="s">
        <v>120</v>
      </c>
      <c r="CQ245" t="s">
        <v>120</v>
      </c>
      <c r="CR245" t="s">
        <v>128</v>
      </c>
      <c r="CS245" t="s">
        <v>203</v>
      </c>
      <c r="CT245" t="s">
        <v>130</v>
      </c>
      <c r="CU245" t="s">
        <v>131</v>
      </c>
    </row>
    <row r="246" spans="1:99" x14ac:dyDescent="0.15">
      <c r="A246" s="5" t="s">
        <v>99</v>
      </c>
      <c r="B246" s="1" t="s">
        <v>149</v>
      </c>
      <c r="C246">
        <v>112.9</v>
      </c>
      <c r="D246">
        <v>1.78</v>
      </c>
      <c r="E246">
        <v>109</v>
      </c>
      <c r="F246">
        <v>119</v>
      </c>
      <c r="G246">
        <v>0.91</v>
      </c>
      <c r="H246">
        <v>35.700000000000003</v>
      </c>
      <c r="I246" t="s">
        <v>150</v>
      </c>
      <c r="J246" t="s">
        <v>107</v>
      </c>
      <c r="M246" t="s">
        <v>231</v>
      </c>
      <c r="O246" t="s">
        <v>224</v>
      </c>
      <c r="P246" t="s">
        <v>160</v>
      </c>
      <c r="Q246" t="s">
        <v>102</v>
      </c>
      <c r="R246" t="s">
        <v>152</v>
      </c>
      <c r="S246" t="s">
        <v>268</v>
      </c>
      <c r="U246" t="s">
        <v>352</v>
      </c>
      <c r="W246" t="s">
        <v>102</v>
      </c>
      <c r="X246" t="s">
        <v>112</v>
      </c>
      <c r="Y246" t="s">
        <v>102</v>
      </c>
      <c r="AA246">
        <v>0</v>
      </c>
      <c r="AB246">
        <v>0</v>
      </c>
      <c r="AC246">
        <v>0</v>
      </c>
      <c r="AD246">
        <v>0</v>
      </c>
      <c r="AE246">
        <v>1</v>
      </c>
      <c r="AF246">
        <v>0</v>
      </c>
      <c r="AH246" t="s">
        <v>113</v>
      </c>
      <c r="AI246" t="s">
        <v>114</v>
      </c>
      <c r="AJ246" t="s">
        <v>141</v>
      </c>
      <c r="AK246" t="s">
        <v>116</v>
      </c>
      <c r="AM246">
        <v>5</v>
      </c>
      <c r="AN246">
        <v>3</v>
      </c>
      <c r="AO246">
        <v>2</v>
      </c>
      <c r="AP246">
        <v>0</v>
      </c>
      <c r="AQ246">
        <v>1</v>
      </c>
      <c r="AR246">
        <v>3</v>
      </c>
      <c r="AS246">
        <v>0</v>
      </c>
      <c r="AT246">
        <v>3</v>
      </c>
      <c r="AU246">
        <v>1</v>
      </c>
      <c r="AV246">
        <v>0</v>
      </c>
      <c r="AW246" t="s">
        <v>137</v>
      </c>
      <c r="AX246" t="s">
        <v>291</v>
      </c>
      <c r="AY246">
        <v>3</v>
      </c>
      <c r="BA246">
        <v>5</v>
      </c>
      <c r="BB246">
        <v>1</v>
      </c>
      <c r="BC246">
        <v>0</v>
      </c>
      <c r="BD246">
        <v>0</v>
      </c>
      <c r="BF246">
        <v>2</v>
      </c>
      <c r="BG246">
        <v>0</v>
      </c>
      <c r="BH246">
        <v>0</v>
      </c>
      <c r="BI246">
        <v>4</v>
      </c>
      <c r="BJ246">
        <v>0</v>
      </c>
      <c r="BK246" t="s">
        <v>142</v>
      </c>
      <c r="BL246" t="s">
        <v>119</v>
      </c>
      <c r="BM246" t="s">
        <v>119</v>
      </c>
      <c r="BN246" t="s">
        <v>118</v>
      </c>
      <c r="BO246" t="s">
        <v>143</v>
      </c>
      <c r="BP246" t="s">
        <v>143</v>
      </c>
      <c r="BR246" t="s">
        <v>107</v>
      </c>
      <c r="BS246" t="s">
        <v>118</v>
      </c>
      <c r="BT246" t="s">
        <v>121</v>
      </c>
      <c r="BU246" t="s">
        <v>154</v>
      </c>
      <c r="BV246" t="s">
        <v>143</v>
      </c>
      <c r="BW246" t="s">
        <v>122</v>
      </c>
      <c r="BY246" t="s">
        <v>156</v>
      </c>
      <c r="BZ246" t="s">
        <v>123</v>
      </c>
      <c r="CA246" t="s">
        <v>124</v>
      </c>
      <c r="CD246" t="s">
        <v>126</v>
      </c>
      <c r="CE246" t="s">
        <v>126</v>
      </c>
      <c r="CF246" t="s">
        <v>126</v>
      </c>
      <c r="CG246" t="s">
        <v>126</v>
      </c>
      <c r="CH246" t="s">
        <v>125</v>
      </c>
      <c r="CI246" t="s">
        <v>125</v>
      </c>
      <c r="CK246">
        <v>2</v>
      </c>
      <c r="CL246">
        <v>1</v>
      </c>
      <c r="CM246">
        <v>3</v>
      </c>
      <c r="CN246" t="s">
        <v>182</v>
      </c>
      <c r="CP246" t="s">
        <v>124</v>
      </c>
      <c r="CQ246" t="s">
        <v>210</v>
      </c>
      <c r="CR246" t="s">
        <v>128</v>
      </c>
      <c r="CS246" t="s">
        <v>203</v>
      </c>
      <c r="CT246" t="s">
        <v>130</v>
      </c>
      <c r="CU246" t="s">
        <v>131</v>
      </c>
    </row>
    <row r="247" spans="1:99" x14ac:dyDescent="0.15">
      <c r="A247" s="5" t="s">
        <v>99</v>
      </c>
      <c r="B247" s="1" t="s">
        <v>149</v>
      </c>
      <c r="C247">
        <v>53.4</v>
      </c>
      <c r="D247">
        <v>1.53</v>
      </c>
      <c r="E247">
        <v>69</v>
      </c>
      <c r="F247">
        <v>91</v>
      </c>
      <c r="G247">
        <v>0.75</v>
      </c>
      <c r="H247">
        <v>22.8</v>
      </c>
      <c r="I247" t="s">
        <v>101</v>
      </c>
      <c r="J247" t="s">
        <v>107</v>
      </c>
      <c r="M247" t="s">
        <v>231</v>
      </c>
      <c r="O247" t="s">
        <v>224</v>
      </c>
      <c r="Q247" t="s">
        <v>107</v>
      </c>
      <c r="S247" t="s">
        <v>162</v>
      </c>
      <c r="U247" t="s">
        <v>284</v>
      </c>
      <c r="W247" t="s">
        <v>107</v>
      </c>
      <c r="Y247" t="s">
        <v>107</v>
      </c>
      <c r="AH247" t="s">
        <v>179</v>
      </c>
      <c r="AI247" t="s">
        <v>169</v>
      </c>
      <c r="AJ247" t="s">
        <v>141</v>
      </c>
      <c r="AK247" t="s">
        <v>116</v>
      </c>
      <c r="AM247">
        <v>1</v>
      </c>
      <c r="AN247">
        <v>1</v>
      </c>
      <c r="AP247">
        <v>0</v>
      </c>
      <c r="AQ247">
        <v>0</v>
      </c>
      <c r="AR247">
        <v>3</v>
      </c>
      <c r="AS247">
        <v>1</v>
      </c>
      <c r="AU247">
        <v>0</v>
      </c>
      <c r="AV247">
        <v>0</v>
      </c>
      <c r="AW247" t="s">
        <v>181</v>
      </c>
      <c r="AY247">
        <v>2</v>
      </c>
      <c r="BA247">
        <v>5</v>
      </c>
      <c r="BB247">
        <v>4</v>
      </c>
      <c r="BC247">
        <v>1</v>
      </c>
      <c r="BD247">
        <v>0</v>
      </c>
      <c r="BF247">
        <v>4</v>
      </c>
      <c r="BG247">
        <v>3</v>
      </c>
      <c r="BH247">
        <v>0</v>
      </c>
      <c r="BI247">
        <v>3</v>
      </c>
      <c r="BJ247">
        <v>1</v>
      </c>
      <c r="BK247" t="s">
        <v>119</v>
      </c>
      <c r="BL247" t="s">
        <v>119</v>
      </c>
      <c r="BM247" t="s">
        <v>119</v>
      </c>
      <c r="BN247" t="s">
        <v>118</v>
      </c>
      <c r="BO247" t="s">
        <v>143</v>
      </c>
      <c r="BP247" t="s">
        <v>154</v>
      </c>
      <c r="BR247" t="s">
        <v>107</v>
      </c>
      <c r="BS247" t="s">
        <v>194</v>
      </c>
      <c r="BT247" t="s">
        <v>121</v>
      </c>
      <c r="BU247" t="s">
        <v>120</v>
      </c>
      <c r="BV247" t="s">
        <v>154</v>
      </c>
      <c r="BW247" t="s">
        <v>145</v>
      </c>
      <c r="BX247" t="s">
        <v>156</v>
      </c>
      <c r="BY247" t="s">
        <v>156</v>
      </c>
      <c r="BZ247" t="s">
        <v>123</v>
      </c>
      <c r="CA247" t="s">
        <v>154</v>
      </c>
      <c r="CD247" t="s">
        <v>125</v>
      </c>
      <c r="CE247" t="s">
        <v>125</v>
      </c>
      <c r="CF247" t="s">
        <v>125</v>
      </c>
      <c r="CG247" t="s">
        <v>126</v>
      </c>
      <c r="CH247" t="s">
        <v>125</v>
      </c>
      <c r="CI247" t="s">
        <v>126</v>
      </c>
      <c r="CK247">
        <v>2</v>
      </c>
      <c r="CL247">
        <v>3</v>
      </c>
      <c r="CM247">
        <v>1</v>
      </c>
      <c r="CN247" t="s">
        <v>182</v>
      </c>
      <c r="CP247" t="s">
        <v>120</v>
      </c>
      <c r="CQ247" t="s">
        <v>210</v>
      </c>
      <c r="CR247" t="s">
        <v>211</v>
      </c>
      <c r="CS247" t="s">
        <v>158</v>
      </c>
      <c r="CT247" t="s">
        <v>159</v>
      </c>
      <c r="CU247" t="s">
        <v>183</v>
      </c>
    </row>
    <row r="248" spans="1:99" x14ac:dyDescent="0.15">
      <c r="A248" s="5" t="s">
        <v>171</v>
      </c>
      <c r="B248" s="1" t="s">
        <v>149</v>
      </c>
      <c r="C248">
        <v>88.5</v>
      </c>
      <c r="D248">
        <v>1.82</v>
      </c>
      <c r="E248">
        <v>89</v>
      </c>
      <c r="F248">
        <v>102</v>
      </c>
      <c r="G248">
        <v>0.87</v>
      </c>
      <c r="H248">
        <v>26.7</v>
      </c>
      <c r="I248" t="s">
        <v>150</v>
      </c>
      <c r="J248" t="s">
        <v>107</v>
      </c>
      <c r="M248" t="s">
        <v>231</v>
      </c>
      <c r="O248" t="s">
        <v>224</v>
      </c>
      <c r="P248" t="s">
        <v>184</v>
      </c>
      <c r="Q248" t="s">
        <v>107</v>
      </c>
      <c r="S248" t="s">
        <v>162</v>
      </c>
      <c r="U248" t="s">
        <v>139</v>
      </c>
      <c r="W248" t="s">
        <v>107</v>
      </c>
      <c r="Y248" t="s">
        <v>107</v>
      </c>
      <c r="AH248" t="s">
        <v>179</v>
      </c>
      <c r="AI248" t="s">
        <v>114</v>
      </c>
      <c r="AJ248" t="s">
        <v>141</v>
      </c>
      <c r="AK248" t="s">
        <v>215</v>
      </c>
      <c r="AM248">
        <v>3</v>
      </c>
      <c r="AN248">
        <v>3</v>
      </c>
      <c r="AO248">
        <v>1</v>
      </c>
      <c r="AP248">
        <v>0</v>
      </c>
      <c r="AQ248">
        <v>0</v>
      </c>
      <c r="AR248">
        <v>3</v>
      </c>
      <c r="AS248">
        <v>0</v>
      </c>
      <c r="AT248">
        <v>3</v>
      </c>
      <c r="AU248">
        <v>0</v>
      </c>
      <c r="AV248">
        <v>1</v>
      </c>
      <c r="AW248" t="s">
        <v>216</v>
      </c>
      <c r="AY248">
        <v>3</v>
      </c>
      <c r="BA248">
        <v>4</v>
      </c>
      <c r="BB248">
        <v>0</v>
      </c>
      <c r="BC248">
        <v>0</v>
      </c>
      <c r="BD248">
        <v>0</v>
      </c>
      <c r="BF248">
        <v>3</v>
      </c>
      <c r="BG248">
        <v>2</v>
      </c>
      <c r="BH248">
        <v>0</v>
      </c>
      <c r="BI248">
        <v>2</v>
      </c>
      <c r="BJ248">
        <v>1</v>
      </c>
      <c r="BK248" t="s">
        <v>119</v>
      </c>
      <c r="BL248" t="s">
        <v>119</v>
      </c>
      <c r="BM248" t="s">
        <v>198</v>
      </c>
      <c r="BN248" t="s">
        <v>118</v>
      </c>
      <c r="BO248" t="s">
        <v>143</v>
      </c>
      <c r="BP248" t="s">
        <v>144</v>
      </c>
      <c r="BR248" t="s">
        <v>102</v>
      </c>
      <c r="BS248" t="s">
        <v>119</v>
      </c>
      <c r="BT248" t="s">
        <v>121</v>
      </c>
      <c r="BU248" t="s">
        <v>143</v>
      </c>
      <c r="BV248" t="s">
        <v>143</v>
      </c>
      <c r="BW248" t="s">
        <v>122</v>
      </c>
      <c r="BX248" t="s">
        <v>120</v>
      </c>
      <c r="BY248" t="s">
        <v>120</v>
      </c>
      <c r="BZ248" t="s">
        <v>212</v>
      </c>
      <c r="CA248" t="s">
        <v>124</v>
      </c>
      <c r="CD248" t="s">
        <v>125</v>
      </c>
      <c r="CE248" t="s">
        <v>126</v>
      </c>
      <c r="CF248" t="s">
        <v>126</v>
      </c>
      <c r="CG248" t="s">
        <v>126</v>
      </c>
      <c r="CH248" t="s">
        <v>126</v>
      </c>
      <c r="CI248" t="s">
        <v>125</v>
      </c>
      <c r="CK248">
        <v>1</v>
      </c>
      <c r="CL248">
        <v>2</v>
      </c>
      <c r="CM248">
        <v>3</v>
      </c>
      <c r="CN248" t="s">
        <v>182</v>
      </c>
      <c r="CP248" t="s">
        <v>120</v>
      </c>
      <c r="CQ248" t="s">
        <v>124</v>
      </c>
      <c r="CR248" t="s">
        <v>190</v>
      </c>
      <c r="CS248" t="s">
        <v>158</v>
      </c>
      <c r="CT248" t="s">
        <v>130</v>
      </c>
      <c r="CU248" t="s">
        <v>131</v>
      </c>
    </row>
    <row r="249" spans="1:99" x14ac:dyDescent="0.15">
      <c r="A249" s="5" t="s">
        <v>99</v>
      </c>
      <c r="B249" s="1" t="s">
        <v>149</v>
      </c>
      <c r="C249">
        <v>97.6</v>
      </c>
      <c r="D249">
        <v>1.61</v>
      </c>
      <c r="E249">
        <v>106</v>
      </c>
      <c r="F249">
        <v>118</v>
      </c>
      <c r="G249">
        <v>0.89</v>
      </c>
      <c r="H249">
        <v>37.6</v>
      </c>
      <c r="I249" t="s">
        <v>150</v>
      </c>
      <c r="J249" t="s">
        <v>107</v>
      </c>
      <c r="M249" t="s">
        <v>231</v>
      </c>
      <c r="O249" t="s">
        <v>151</v>
      </c>
      <c r="Q249" t="s">
        <v>107</v>
      </c>
      <c r="S249" t="s">
        <v>268</v>
      </c>
      <c r="U249" t="s">
        <v>230</v>
      </c>
      <c r="W249" t="s">
        <v>107</v>
      </c>
      <c r="Y249" t="s">
        <v>107</v>
      </c>
      <c r="AH249" t="s">
        <v>113</v>
      </c>
      <c r="AI249" t="s">
        <v>114</v>
      </c>
      <c r="AJ249" t="s">
        <v>141</v>
      </c>
      <c r="AK249" t="s">
        <v>116</v>
      </c>
      <c r="AM249">
        <v>2</v>
      </c>
      <c r="AN249">
        <v>2</v>
      </c>
      <c r="AO249">
        <v>0</v>
      </c>
      <c r="AP249">
        <v>0</v>
      </c>
      <c r="AQ249">
        <v>0</v>
      </c>
      <c r="AR249">
        <v>4</v>
      </c>
      <c r="AS249">
        <v>0</v>
      </c>
      <c r="AT249">
        <v>2</v>
      </c>
      <c r="AU249">
        <v>4</v>
      </c>
      <c r="AV249">
        <v>0</v>
      </c>
      <c r="AW249" t="s">
        <v>216</v>
      </c>
      <c r="AY249">
        <v>3</v>
      </c>
      <c r="BA249">
        <v>0</v>
      </c>
      <c r="BB249">
        <v>3</v>
      </c>
      <c r="BC249">
        <v>0</v>
      </c>
      <c r="BD249">
        <v>0</v>
      </c>
      <c r="BF249">
        <v>3</v>
      </c>
      <c r="BG249">
        <v>0</v>
      </c>
      <c r="BH249">
        <v>0</v>
      </c>
      <c r="BI249">
        <v>1</v>
      </c>
      <c r="BJ249">
        <v>0</v>
      </c>
      <c r="BK249" t="s">
        <v>164</v>
      </c>
      <c r="BL249" t="s">
        <v>118</v>
      </c>
      <c r="BM249" t="s">
        <v>118</v>
      </c>
      <c r="BN249" t="s">
        <v>118</v>
      </c>
      <c r="BO249" t="s">
        <v>120</v>
      </c>
      <c r="BP249" t="s">
        <v>143</v>
      </c>
      <c r="BR249" t="s">
        <v>102</v>
      </c>
      <c r="BS249" t="s">
        <v>118</v>
      </c>
      <c r="BT249" t="s">
        <v>121</v>
      </c>
      <c r="BU249" t="s">
        <v>143</v>
      </c>
      <c r="BV249" t="s">
        <v>154</v>
      </c>
      <c r="BW249" t="s">
        <v>145</v>
      </c>
      <c r="BX249" t="s">
        <v>120</v>
      </c>
      <c r="BY249" t="s">
        <v>156</v>
      </c>
      <c r="BZ249" t="s">
        <v>146</v>
      </c>
      <c r="CA249" t="s">
        <v>154</v>
      </c>
      <c r="CD249" t="s">
        <v>125</v>
      </c>
      <c r="CE249" t="s">
        <v>126</v>
      </c>
      <c r="CF249" t="s">
        <v>125</v>
      </c>
      <c r="CG249" t="s">
        <v>126</v>
      </c>
      <c r="CH249" t="s">
        <v>126</v>
      </c>
      <c r="CI249" t="s">
        <v>125</v>
      </c>
      <c r="CL249">
        <v>1</v>
      </c>
      <c r="CM249">
        <v>2</v>
      </c>
      <c r="CN249" t="s">
        <v>127</v>
      </c>
      <c r="CP249" t="s">
        <v>120</v>
      </c>
      <c r="CQ249" t="s">
        <v>124</v>
      </c>
      <c r="CR249" t="s">
        <v>190</v>
      </c>
      <c r="CS249" t="s">
        <v>129</v>
      </c>
      <c r="CT249" t="s">
        <v>234</v>
      </c>
      <c r="CU249" t="s">
        <v>183</v>
      </c>
    </row>
    <row r="250" spans="1:99" x14ac:dyDescent="0.15">
      <c r="A250" s="5" t="s">
        <v>99</v>
      </c>
      <c r="B250" s="1" t="s">
        <v>149</v>
      </c>
      <c r="C250">
        <v>85.6</v>
      </c>
      <c r="D250">
        <v>1.64</v>
      </c>
      <c r="E250">
        <v>96</v>
      </c>
      <c r="F250">
        <v>111</v>
      </c>
      <c r="G250">
        <v>0.86</v>
      </c>
      <c r="H250">
        <v>31.9</v>
      </c>
      <c r="I250" t="s">
        <v>150</v>
      </c>
      <c r="J250" t="s">
        <v>107</v>
      </c>
      <c r="M250" t="s">
        <v>231</v>
      </c>
      <c r="O250" t="s">
        <v>151</v>
      </c>
      <c r="P250" t="s">
        <v>184</v>
      </c>
      <c r="Q250" t="s">
        <v>102</v>
      </c>
      <c r="R250" t="s">
        <v>152</v>
      </c>
      <c r="S250" t="s">
        <v>162</v>
      </c>
      <c r="U250" t="s">
        <v>192</v>
      </c>
      <c r="W250" t="s">
        <v>107</v>
      </c>
      <c r="Y250" t="s">
        <v>102</v>
      </c>
      <c r="AA250">
        <v>0</v>
      </c>
      <c r="AB250">
        <v>0</v>
      </c>
      <c r="AC250">
        <v>0</v>
      </c>
      <c r="AD250">
        <v>0</v>
      </c>
      <c r="AE250">
        <v>0</v>
      </c>
      <c r="AF250">
        <v>1</v>
      </c>
      <c r="AH250" t="s">
        <v>140</v>
      </c>
      <c r="AI250" t="s">
        <v>114</v>
      </c>
      <c r="AJ250" t="s">
        <v>141</v>
      </c>
      <c r="AK250" t="s">
        <v>218</v>
      </c>
      <c r="AM250">
        <v>2</v>
      </c>
      <c r="AN250">
        <v>0</v>
      </c>
      <c r="AO250">
        <v>0</v>
      </c>
      <c r="AP250">
        <v>0</v>
      </c>
      <c r="AQ250">
        <v>0</v>
      </c>
      <c r="AR250">
        <v>2</v>
      </c>
      <c r="AS250">
        <v>2</v>
      </c>
      <c r="AT250">
        <v>2</v>
      </c>
      <c r="AU250">
        <v>1</v>
      </c>
      <c r="AV250">
        <v>1</v>
      </c>
      <c r="AW250" t="s">
        <v>137</v>
      </c>
      <c r="AX250" t="s">
        <v>349</v>
      </c>
      <c r="AY250">
        <v>3</v>
      </c>
      <c r="BA250">
        <v>3</v>
      </c>
      <c r="BB250">
        <v>3</v>
      </c>
      <c r="BC250">
        <v>0</v>
      </c>
      <c r="BD250">
        <v>3</v>
      </c>
      <c r="BF250">
        <v>3</v>
      </c>
      <c r="BG250">
        <v>2</v>
      </c>
      <c r="BH250">
        <v>1</v>
      </c>
      <c r="BI250">
        <v>3</v>
      </c>
      <c r="BJ250">
        <v>3</v>
      </c>
      <c r="BK250" t="s">
        <v>164</v>
      </c>
      <c r="BL250" t="s">
        <v>119</v>
      </c>
      <c r="BM250" t="s">
        <v>164</v>
      </c>
      <c r="BN250" t="s">
        <v>118</v>
      </c>
      <c r="BO250" t="s">
        <v>156</v>
      </c>
      <c r="BP250" t="s">
        <v>154</v>
      </c>
      <c r="BR250" t="s">
        <v>102</v>
      </c>
      <c r="BS250" t="s">
        <v>194</v>
      </c>
      <c r="BT250" t="s">
        <v>121</v>
      </c>
      <c r="BU250" t="s">
        <v>156</v>
      </c>
      <c r="BV250" t="s">
        <v>143</v>
      </c>
      <c r="BW250" t="s">
        <v>190</v>
      </c>
      <c r="BX250" t="s">
        <v>120</v>
      </c>
      <c r="BY250" t="s">
        <v>120</v>
      </c>
      <c r="BZ250" t="s">
        <v>123</v>
      </c>
      <c r="CA250" t="s">
        <v>156</v>
      </c>
      <c r="CD250" t="s">
        <v>126</v>
      </c>
      <c r="CE250" t="s">
        <v>125</v>
      </c>
      <c r="CF250" t="s">
        <v>125</v>
      </c>
      <c r="CG250" t="s">
        <v>126</v>
      </c>
      <c r="CH250" t="s">
        <v>125</v>
      </c>
      <c r="CI250" t="s">
        <v>126</v>
      </c>
      <c r="CK250">
        <v>3</v>
      </c>
      <c r="CL250">
        <v>1</v>
      </c>
      <c r="CM250">
        <v>2</v>
      </c>
      <c r="CN250" t="s">
        <v>157</v>
      </c>
      <c r="CP250" t="s">
        <v>120</v>
      </c>
      <c r="CQ250" t="s">
        <v>120</v>
      </c>
      <c r="CR250" t="s">
        <v>128</v>
      </c>
      <c r="CS250" t="s">
        <v>158</v>
      </c>
      <c r="CT250" t="s">
        <v>159</v>
      </c>
      <c r="CU250" t="s">
        <v>183</v>
      </c>
    </row>
    <row r="251" spans="1:99" x14ac:dyDescent="0.15">
      <c r="A251" s="5" t="s">
        <v>99</v>
      </c>
      <c r="B251" s="1" t="s">
        <v>149</v>
      </c>
      <c r="C251">
        <v>70.2</v>
      </c>
      <c r="D251">
        <v>1.54</v>
      </c>
      <c r="E251">
        <v>79</v>
      </c>
      <c r="F251">
        <v>108</v>
      </c>
      <c r="G251">
        <v>0.73</v>
      </c>
      <c r="H251">
        <v>29.6</v>
      </c>
      <c r="I251" t="s">
        <v>150</v>
      </c>
      <c r="J251" t="s">
        <v>107</v>
      </c>
      <c r="M251" t="s">
        <v>231</v>
      </c>
      <c r="O251" t="s">
        <v>224</v>
      </c>
      <c r="P251" t="s">
        <v>160</v>
      </c>
      <c r="Q251" t="s">
        <v>102</v>
      </c>
      <c r="R251" t="s">
        <v>136</v>
      </c>
      <c r="S251" t="s">
        <v>162</v>
      </c>
      <c r="U251" t="s">
        <v>178</v>
      </c>
      <c r="W251" t="s">
        <v>107</v>
      </c>
      <c r="Y251" t="s">
        <v>102</v>
      </c>
      <c r="AA251">
        <v>0</v>
      </c>
      <c r="AB251">
        <v>0</v>
      </c>
      <c r="AC251">
        <v>0</v>
      </c>
      <c r="AD251">
        <v>0</v>
      </c>
      <c r="AE251">
        <v>1</v>
      </c>
      <c r="AF251">
        <v>0</v>
      </c>
      <c r="AH251" t="s">
        <v>179</v>
      </c>
      <c r="AI251" t="s">
        <v>114</v>
      </c>
      <c r="AJ251" t="s">
        <v>243</v>
      </c>
      <c r="AK251" t="s">
        <v>218</v>
      </c>
      <c r="AM251">
        <v>1</v>
      </c>
      <c r="AN251">
        <v>5</v>
      </c>
      <c r="AO251">
        <v>5</v>
      </c>
      <c r="AP251">
        <v>2</v>
      </c>
      <c r="AQ251">
        <v>2</v>
      </c>
      <c r="AR251">
        <v>5</v>
      </c>
      <c r="AS251">
        <v>1</v>
      </c>
      <c r="AT251">
        <v>1</v>
      </c>
      <c r="AU251">
        <v>3</v>
      </c>
      <c r="AV251">
        <v>0</v>
      </c>
      <c r="AW251" t="s">
        <v>137</v>
      </c>
      <c r="AX251" t="s">
        <v>349</v>
      </c>
      <c r="AY251">
        <v>2</v>
      </c>
      <c r="BA251">
        <v>2</v>
      </c>
      <c r="BB251">
        <v>4</v>
      </c>
      <c r="BC251">
        <v>1</v>
      </c>
      <c r="BD251">
        <v>1</v>
      </c>
      <c r="BF251">
        <v>2</v>
      </c>
      <c r="BG251">
        <v>1</v>
      </c>
      <c r="BH251">
        <v>0</v>
      </c>
      <c r="BI251">
        <v>3</v>
      </c>
      <c r="BJ251">
        <v>0</v>
      </c>
      <c r="BK251" t="s">
        <v>155</v>
      </c>
      <c r="BL251" t="s">
        <v>142</v>
      </c>
      <c r="BM251" t="s">
        <v>164</v>
      </c>
      <c r="BN251" t="s">
        <v>198</v>
      </c>
      <c r="BO251" t="s">
        <v>156</v>
      </c>
      <c r="BP251" t="s">
        <v>143</v>
      </c>
      <c r="BR251" t="s">
        <v>107</v>
      </c>
      <c r="BS251" t="s">
        <v>119</v>
      </c>
      <c r="BT251" t="s">
        <v>121</v>
      </c>
      <c r="BU251" t="s">
        <v>120</v>
      </c>
      <c r="BV251" t="s">
        <v>154</v>
      </c>
      <c r="BW251" t="s">
        <v>145</v>
      </c>
      <c r="BX251" t="s">
        <v>124</v>
      </c>
      <c r="BY251" t="s">
        <v>120</v>
      </c>
      <c r="BZ251" t="s">
        <v>123</v>
      </c>
      <c r="CA251" t="s">
        <v>120</v>
      </c>
      <c r="CD251" t="s">
        <v>125</v>
      </c>
      <c r="CE251" t="s">
        <v>125</v>
      </c>
      <c r="CF251" t="s">
        <v>126</v>
      </c>
      <c r="CG251" t="s">
        <v>125</v>
      </c>
      <c r="CH251" t="s">
        <v>125</v>
      </c>
      <c r="CI251" t="s">
        <v>125</v>
      </c>
      <c r="CK251">
        <v>1</v>
      </c>
      <c r="CL251">
        <v>2</v>
      </c>
      <c r="CM251">
        <v>3</v>
      </c>
      <c r="CN251" t="s">
        <v>182</v>
      </c>
      <c r="CP251" t="s">
        <v>120</v>
      </c>
      <c r="CQ251" t="s">
        <v>120</v>
      </c>
      <c r="CR251" t="s">
        <v>128</v>
      </c>
      <c r="CS251" t="s">
        <v>129</v>
      </c>
      <c r="CT251" t="s">
        <v>159</v>
      </c>
      <c r="CU251" t="s">
        <v>131</v>
      </c>
    </row>
    <row r="252" spans="1:99" x14ac:dyDescent="0.15">
      <c r="A252" s="5" t="s">
        <v>99</v>
      </c>
      <c r="B252" s="1" t="s">
        <v>149</v>
      </c>
      <c r="C252">
        <v>49.2</v>
      </c>
      <c r="D252">
        <v>1.57</v>
      </c>
      <c r="E252">
        <v>65</v>
      </c>
      <c r="F252">
        <v>87</v>
      </c>
      <c r="G252">
        <v>0.74</v>
      </c>
      <c r="H252">
        <v>20</v>
      </c>
      <c r="I252" t="s">
        <v>150</v>
      </c>
      <c r="J252" t="s">
        <v>107</v>
      </c>
      <c r="M252" t="s">
        <v>231</v>
      </c>
      <c r="O252" t="s">
        <v>224</v>
      </c>
      <c r="P252" t="s">
        <v>160</v>
      </c>
      <c r="Q252" t="s">
        <v>107</v>
      </c>
      <c r="S252" t="s">
        <v>162</v>
      </c>
      <c r="U252" t="s">
        <v>192</v>
      </c>
      <c r="W252" t="s">
        <v>107</v>
      </c>
      <c r="Y252" t="s">
        <v>107</v>
      </c>
      <c r="AH252" t="s">
        <v>179</v>
      </c>
      <c r="AI252" t="s">
        <v>114</v>
      </c>
      <c r="AJ252" t="s">
        <v>141</v>
      </c>
      <c r="AK252" t="s">
        <v>116</v>
      </c>
      <c r="AM252">
        <v>3</v>
      </c>
      <c r="AN252">
        <v>2</v>
      </c>
      <c r="AO252">
        <v>3</v>
      </c>
      <c r="AP252">
        <v>3</v>
      </c>
      <c r="AQ252">
        <v>3</v>
      </c>
      <c r="AR252">
        <v>1</v>
      </c>
      <c r="AS252">
        <v>3</v>
      </c>
      <c r="AT252">
        <v>3</v>
      </c>
      <c r="AU252">
        <v>3</v>
      </c>
      <c r="AV252">
        <v>4</v>
      </c>
      <c r="AW252" t="s">
        <v>117</v>
      </c>
      <c r="AY252">
        <v>5</v>
      </c>
      <c r="BA252">
        <v>3</v>
      </c>
      <c r="BB252">
        <v>3</v>
      </c>
      <c r="BC252">
        <v>3</v>
      </c>
      <c r="BD252">
        <v>3</v>
      </c>
      <c r="BF252">
        <v>2</v>
      </c>
      <c r="BG252">
        <v>3</v>
      </c>
      <c r="BH252">
        <v>3</v>
      </c>
      <c r="BI252">
        <v>4</v>
      </c>
      <c r="BJ252">
        <v>0</v>
      </c>
      <c r="BK252" t="s">
        <v>119</v>
      </c>
      <c r="BL252" t="s">
        <v>119</v>
      </c>
      <c r="BM252" t="s">
        <v>119</v>
      </c>
      <c r="BN252" t="s">
        <v>119</v>
      </c>
      <c r="BO252" t="s">
        <v>143</v>
      </c>
      <c r="BP252" t="s">
        <v>154</v>
      </c>
      <c r="BR252" t="s">
        <v>107</v>
      </c>
      <c r="BS252" t="s">
        <v>119</v>
      </c>
      <c r="BT252" t="s">
        <v>121</v>
      </c>
      <c r="BU252" t="s">
        <v>143</v>
      </c>
      <c r="BV252" t="s">
        <v>120</v>
      </c>
      <c r="BW252" t="s">
        <v>219</v>
      </c>
      <c r="BX252" t="s">
        <v>120</v>
      </c>
      <c r="BY252" t="s">
        <v>156</v>
      </c>
      <c r="BZ252" t="s">
        <v>212</v>
      </c>
      <c r="CA252" t="s">
        <v>120</v>
      </c>
      <c r="CD252" t="s">
        <v>125</v>
      </c>
      <c r="CE252" t="s">
        <v>125</v>
      </c>
      <c r="CF252" t="s">
        <v>126</v>
      </c>
      <c r="CG252" t="s">
        <v>125</v>
      </c>
      <c r="CH252" t="s">
        <v>126</v>
      </c>
      <c r="CI252" t="s">
        <v>125</v>
      </c>
      <c r="CK252">
        <v>2</v>
      </c>
      <c r="CL252">
        <v>3</v>
      </c>
      <c r="CM252">
        <v>1</v>
      </c>
      <c r="CN252" t="s">
        <v>182</v>
      </c>
      <c r="CP252" t="s">
        <v>120</v>
      </c>
      <c r="CQ252" t="s">
        <v>210</v>
      </c>
      <c r="CR252" t="s">
        <v>211</v>
      </c>
      <c r="CS252" t="s">
        <v>203</v>
      </c>
      <c r="CT252" t="s">
        <v>159</v>
      </c>
      <c r="CU252" t="s">
        <v>190</v>
      </c>
    </row>
    <row r="253" spans="1:99" x14ac:dyDescent="0.15">
      <c r="A253" s="5" t="s">
        <v>99</v>
      </c>
      <c r="B253" s="1" t="s">
        <v>149</v>
      </c>
      <c r="C253">
        <v>73</v>
      </c>
      <c r="D253">
        <v>1.57</v>
      </c>
      <c r="E253">
        <v>85</v>
      </c>
      <c r="F253">
        <v>103</v>
      </c>
      <c r="G253">
        <v>0.82</v>
      </c>
      <c r="H253">
        <v>29.6</v>
      </c>
      <c r="I253" t="s">
        <v>150</v>
      </c>
      <c r="J253" t="s">
        <v>107</v>
      </c>
      <c r="M253" t="s">
        <v>231</v>
      </c>
      <c r="O253" t="s">
        <v>224</v>
      </c>
      <c r="Q253" t="s">
        <v>107</v>
      </c>
      <c r="S253" t="s">
        <v>162</v>
      </c>
      <c r="U253" t="s">
        <v>353</v>
      </c>
      <c r="W253" t="s">
        <v>107</v>
      </c>
      <c r="Y253" t="s">
        <v>107</v>
      </c>
      <c r="AH253" t="s">
        <v>179</v>
      </c>
      <c r="AI253" t="s">
        <v>114</v>
      </c>
      <c r="AJ253" t="s">
        <v>141</v>
      </c>
      <c r="AK253" t="s">
        <v>116</v>
      </c>
      <c r="AM253">
        <v>1</v>
      </c>
      <c r="AN253">
        <v>1</v>
      </c>
      <c r="AO253">
        <v>1</v>
      </c>
      <c r="AP253">
        <v>1</v>
      </c>
      <c r="AQ253">
        <v>1</v>
      </c>
      <c r="AR253">
        <v>2</v>
      </c>
      <c r="AS253">
        <v>1</v>
      </c>
      <c r="AT253">
        <v>1</v>
      </c>
      <c r="AU253">
        <v>1</v>
      </c>
      <c r="AV253">
        <v>1</v>
      </c>
      <c r="AW253" t="s">
        <v>137</v>
      </c>
      <c r="AX253" t="s">
        <v>349</v>
      </c>
      <c r="AY253">
        <v>1</v>
      </c>
      <c r="BA253">
        <v>1</v>
      </c>
      <c r="BB253">
        <v>1</v>
      </c>
      <c r="BC253">
        <v>1</v>
      </c>
      <c r="BD253">
        <v>0</v>
      </c>
      <c r="BF253">
        <v>1</v>
      </c>
      <c r="BG253">
        <v>2</v>
      </c>
      <c r="BH253">
        <v>0</v>
      </c>
      <c r="BI253">
        <v>1</v>
      </c>
      <c r="BJ253">
        <v>3</v>
      </c>
      <c r="BK253" t="s">
        <v>119</v>
      </c>
      <c r="BL253" t="s">
        <v>119</v>
      </c>
      <c r="BM253" t="s">
        <v>119</v>
      </c>
      <c r="BN253" t="s">
        <v>118</v>
      </c>
      <c r="BO253" t="s">
        <v>143</v>
      </c>
      <c r="BP253" t="s">
        <v>143</v>
      </c>
      <c r="BR253" t="s">
        <v>107</v>
      </c>
      <c r="BS253" t="s">
        <v>119</v>
      </c>
      <c r="BT253" t="s">
        <v>121</v>
      </c>
      <c r="BU253" t="s">
        <v>143</v>
      </c>
      <c r="BV253" t="s">
        <v>143</v>
      </c>
      <c r="BW253" t="s">
        <v>190</v>
      </c>
      <c r="BX253" t="s">
        <v>120</v>
      </c>
      <c r="BY253" t="s">
        <v>120</v>
      </c>
      <c r="BZ253" t="s">
        <v>123</v>
      </c>
      <c r="CA253" t="s">
        <v>147</v>
      </c>
      <c r="CD253" t="s">
        <v>126</v>
      </c>
      <c r="CE253" t="s">
        <v>125</v>
      </c>
      <c r="CF253" t="s">
        <v>125</v>
      </c>
      <c r="CG253" t="s">
        <v>126</v>
      </c>
      <c r="CH253" t="s">
        <v>125</v>
      </c>
      <c r="CI253" t="s">
        <v>126</v>
      </c>
      <c r="CK253">
        <v>1</v>
      </c>
      <c r="CL253">
        <v>2</v>
      </c>
      <c r="CM253">
        <v>3</v>
      </c>
      <c r="CN253" t="s">
        <v>157</v>
      </c>
      <c r="CP253" t="s">
        <v>147</v>
      </c>
      <c r="CQ253" t="s">
        <v>156</v>
      </c>
      <c r="CR253" t="s">
        <v>128</v>
      </c>
      <c r="CS253" t="s">
        <v>203</v>
      </c>
      <c r="CT253" t="s">
        <v>130</v>
      </c>
      <c r="CU253" t="s">
        <v>190</v>
      </c>
    </row>
    <row r="254" spans="1:99" x14ac:dyDescent="0.15">
      <c r="A254" s="5" t="s">
        <v>99</v>
      </c>
      <c r="B254" s="1" t="s">
        <v>149</v>
      </c>
      <c r="C254">
        <v>51</v>
      </c>
      <c r="D254">
        <v>1.52</v>
      </c>
      <c r="E254">
        <v>72</v>
      </c>
      <c r="F254">
        <v>92</v>
      </c>
      <c r="G254">
        <v>0.78</v>
      </c>
      <c r="H254">
        <v>22</v>
      </c>
      <c r="I254" t="s">
        <v>150</v>
      </c>
      <c r="J254" t="s">
        <v>107</v>
      </c>
      <c r="M254" t="s">
        <v>231</v>
      </c>
      <c r="O254" t="s">
        <v>224</v>
      </c>
      <c r="P254" t="s">
        <v>184</v>
      </c>
      <c r="Q254" t="s">
        <v>107</v>
      </c>
      <c r="S254" t="s">
        <v>162</v>
      </c>
      <c r="U254" t="s">
        <v>192</v>
      </c>
      <c r="W254" t="s">
        <v>107</v>
      </c>
      <c r="Y254" t="s">
        <v>107</v>
      </c>
      <c r="AH254" t="s">
        <v>153</v>
      </c>
      <c r="AI254" t="s">
        <v>169</v>
      </c>
      <c r="AJ254" t="s">
        <v>141</v>
      </c>
      <c r="AK254" t="s">
        <v>118</v>
      </c>
      <c r="AM254">
        <v>2</v>
      </c>
      <c r="AN254">
        <v>1</v>
      </c>
      <c r="AO254">
        <v>0</v>
      </c>
      <c r="AP254">
        <v>0</v>
      </c>
      <c r="AQ254">
        <v>3</v>
      </c>
      <c r="AR254">
        <v>2</v>
      </c>
      <c r="AS254">
        <v>0</v>
      </c>
      <c r="AT254">
        <v>3</v>
      </c>
      <c r="AU254">
        <v>2</v>
      </c>
      <c r="AV254">
        <v>0</v>
      </c>
      <c r="AW254" t="s">
        <v>216</v>
      </c>
      <c r="AY254">
        <v>4</v>
      </c>
      <c r="BA254">
        <v>3</v>
      </c>
      <c r="BB254">
        <v>2</v>
      </c>
      <c r="BC254">
        <v>5</v>
      </c>
      <c r="BD254">
        <v>5</v>
      </c>
      <c r="BF254">
        <v>1</v>
      </c>
      <c r="BG254">
        <v>3</v>
      </c>
      <c r="BH254">
        <v>3</v>
      </c>
      <c r="BI254">
        <v>3</v>
      </c>
      <c r="BJ254">
        <v>3</v>
      </c>
      <c r="BK254" t="s">
        <v>118</v>
      </c>
      <c r="BL254" t="s">
        <v>119</v>
      </c>
      <c r="BM254" t="s">
        <v>164</v>
      </c>
      <c r="BN254" t="s">
        <v>119</v>
      </c>
      <c r="BO254" t="s">
        <v>143</v>
      </c>
      <c r="BP254" t="s">
        <v>120</v>
      </c>
      <c r="BR254" t="s">
        <v>107</v>
      </c>
      <c r="BS254" t="s">
        <v>119</v>
      </c>
      <c r="BT254" t="s">
        <v>121</v>
      </c>
      <c r="BU254" t="s">
        <v>143</v>
      </c>
      <c r="BV254" t="s">
        <v>154</v>
      </c>
      <c r="BW254" t="s">
        <v>225</v>
      </c>
      <c r="BX254" t="s">
        <v>120</v>
      </c>
      <c r="BY254" t="s">
        <v>124</v>
      </c>
      <c r="BZ254" t="s">
        <v>123</v>
      </c>
      <c r="CA254" t="s">
        <v>124</v>
      </c>
      <c r="CD254" t="s">
        <v>125</v>
      </c>
      <c r="CE254" t="s">
        <v>125</v>
      </c>
      <c r="CF254" t="s">
        <v>126</v>
      </c>
      <c r="CG254" t="s">
        <v>126</v>
      </c>
      <c r="CH254" t="s">
        <v>125</v>
      </c>
      <c r="CI254" t="s">
        <v>126</v>
      </c>
      <c r="CK254">
        <v>2</v>
      </c>
      <c r="CL254">
        <v>1</v>
      </c>
      <c r="CM254">
        <v>3</v>
      </c>
      <c r="CN254" t="s">
        <v>157</v>
      </c>
      <c r="CP254" t="s">
        <v>120</v>
      </c>
      <c r="CQ254" t="s">
        <v>120</v>
      </c>
      <c r="CR254" t="s">
        <v>211</v>
      </c>
      <c r="CS254" t="s">
        <v>240</v>
      </c>
      <c r="CT254" t="s">
        <v>148</v>
      </c>
      <c r="CU254" t="s">
        <v>190</v>
      </c>
    </row>
    <row r="255" spans="1:99" x14ac:dyDescent="0.15">
      <c r="A255" s="5" t="s">
        <v>99</v>
      </c>
      <c r="B255" s="1" t="s">
        <v>149</v>
      </c>
      <c r="C255">
        <v>75.8</v>
      </c>
      <c r="D255">
        <v>1.64</v>
      </c>
      <c r="E255">
        <v>83</v>
      </c>
      <c r="F255">
        <v>102</v>
      </c>
      <c r="G255">
        <v>0.81</v>
      </c>
      <c r="H255">
        <v>28.2</v>
      </c>
      <c r="I255" t="s">
        <v>150</v>
      </c>
      <c r="J255" t="s">
        <v>107</v>
      </c>
      <c r="M255" t="s">
        <v>231</v>
      </c>
      <c r="O255" t="s">
        <v>224</v>
      </c>
      <c r="P255" t="s">
        <v>106</v>
      </c>
      <c r="Q255" t="s">
        <v>102</v>
      </c>
      <c r="R255" t="s">
        <v>152</v>
      </c>
      <c r="S255" t="s">
        <v>108</v>
      </c>
      <c r="U255" t="s">
        <v>250</v>
      </c>
      <c r="W255" t="s">
        <v>107</v>
      </c>
      <c r="Y255" t="s">
        <v>107</v>
      </c>
      <c r="AH255" t="s">
        <v>153</v>
      </c>
      <c r="AI255" t="s">
        <v>169</v>
      </c>
      <c r="AJ255" t="s">
        <v>141</v>
      </c>
      <c r="AK255" t="s">
        <v>116</v>
      </c>
      <c r="AM255">
        <v>2</v>
      </c>
      <c r="AN255">
        <v>2</v>
      </c>
      <c r="AO255">
        <v>1</v>
      </c>
      <c r="AP255">
        <v>1</v>
      </c>
      <c r="AQ255">
        <v>1</v>
      </c>
      <c r="AR255">
        <v>4</v>
      </c>
      <c r="AS255">
        <v>1</v>
      </c>
      <c r="AT255">
        <v>1</v>
      </c>
      <c r="AU255">
        <v>4</v>
      </c>
      <c r="AV255">
        <v>0</v>
      </c>
      <c r="AW255" t="s">
        <v>216</v>
      </c>
      <c r="AY255">
        <v>5</v>
      </c>
      <c r="BA255">
        <v>5</v>
      </c>
      <c r="BB255">
        <v>2</v>
      </c>
      <c r="BC255">
        <v>5</v>
      </c>
      <c r="BD255">
        <v>1</v>
      </c>
      <c r="BF255">
        <v>2</v>
      </c>
      <c r="BG255">
        <v>3</v>
      </c>
      <c r="BH255">
        <v>0</v>
      </c>
      <c r="BI255">
        <v>4</v>
      </c>
      <c r="BJ255">
        <v>1</v>
      </c>
      <c r="BK255" t="s">
        <v>155</v>
      </c>
      <c r="BL255" t="s">
        <v>118</v>
      </c>
      <c r="BM255" t="s">
        <v>119</v>
      </c>
      <c r="BN255" t="s">
        <v>119</v>
      </c>
      <c r="BO255" t="s">
        <v>144</v>
      </c>
      <c r="BP255" t="s">
        <v>144</v>
      </c>
      <c r="BR255" t="s">
        <v>102</v>
      </c>
      <c r="BS255" t="s">
        <v>119</v>
      </c>
      <c r="BT255" t="s">
        <v>121</v>
      </c>
      <c r="BU255" t="s">
        <v>156</v>
      </c>
      <c r="BV255" t="s">
        <v>120</v>
      </c>
      <c r="BW255" t="s">
        <v>190</v>
      </c>
      <c r="BX255" t="s">
        <v>120</v>
      </c>
      <c r="BY255" t="s">
        <v>147</v>
      </c>
      <c r="BZ255" t="s">
        <v>123</v>
      </c>
      <c r="CA255" t="s">
        <v>156</v>
      </c>
      <c r="CD255" t="s">
        <v>126</v>
      </c>
      <c r="CE255" t="s">
        <v>126</v>
      </c>
      <c r="CF255" t="s">
        <v>126</v>
      </c>
      <c r="CG255" t="s">
        <v>126</v>
      </c>
      <c r="CH255" t="s">
        <v>125</v>
      </c>
      <c r="CI255" t="s">
        <v>125</v>
      </c>
      <c r="CK255">
        <v>1</v>
      </c>
      <c r="CL255">
        <v>2</v>
      </c>
      <c r="CM255">
        <v>3</v>
      </c>
      <c r="CN255" t="s">
        <v>182</v>
      </c>
      <c r="CP255" t="s">
        <v>120</v>
      </c>
      <c r="CQ255" t="s">
        <v>147</v>
      </c>
      <c r="CR255" t="s">
        <v>128</v>
      </c>
      <c r="CS255" t="s">
        <v>129</v>
      </c>
      <c r="CT255" t="s">
        <v>234</v>
      </c>
      <c r="CU255" t="s">
        <v>131</v>
      </c>
    </row>
    <row r="256" spans="1:99" x14ac:dyDescent="0.15">
      <c r="A256" s="5" t="s">
        <v>99</v>
      </c>
      <c r="B256" s="1" t="s">
        <v>149</v>
      </c>
      <c r="C256">
        <v>74.2</v>
      </c>
      <c r="D256">
        <v>1.62</v>
      </c>
      <c r="E256">
        <v>88</v>
      </c>
      <c r="F256">
        <v>98</v>
      </c>
      <c r="G256">
        <v>0.89</v>
      </c>
      <c r="H256">
        <v>28.3</v>
      </c>
      <c r="I256" t="s">
        <v>150</v>
      </c>
      <c r="J256" t="s">
        <v>107</v>
      </c>
      <c r="M256" t="s">
        <v>231</v>
      </c>
      <c r="O256" t="s">
        <v>224</v>
      </c>
      <c r="P256" t="s">
        <v>106</v>
      </c>
      <c r="Q256" t="s">
        <v>102</v>
      </c>
      <c r="R256" t="s">
        <v>136</v>
      </c>
      <c r="S256" t="s">
        <v>268</v>
      </c>
      <c r="U256" t="s">
        <v>192</v>
      </c>
      <c r="W256" t="s">
        <v>107</v>
      </c>
      <c r="Y256" t="s">
        <v>107</v>
      </c>
      <c r="AH256" t="s">
        <v>179</v>
      </c>
      <c r="AI256" t="s">
        <v>169</v>
      </c>
      <c r="AJ256" t="s">
        <v>141</v>
      </c>
      <c r="AK256" t="s">
        <v>215</v>
      </c>
      <c r="AM256">
        <v>2</v>
      </c>
      <c r="AN256">
        <v>2</v>
      </c>
      <c r="AO256">
        <v>2</v>
      </c>
      <c r="AP256">
        <v>2</v>
      </c>
      <c r="AQ256">
        <v>2</v>
      </c>
      <c r="AR256">
        <v>2</v>
      </c>
      <c r="AS256">
        <v>2</v>
      </c>
      <c r="AT256">
        <v>2</v>
      </c>
      <c r="AU256">
        <v>2</v>
      </c>
      <c r="AV256">
        <v>2</v>
      </c>
      <c r="AW256" t="s">
        <v>216</v>
      </c>
      <c r="AY256">
        <v>5</v>
      </c>
      <c r="BA256">
        <v>5</v>
      </c>
      <c r="BB256">
        <v>5</v>
      </c>
      <c r="BC256">
        <v>5</v>
      </c>
      <c r="BD256">
        <v>0</v>
      </c>
      <c r="BF256">
        <v>2</v>
      </c>
      <c r="BG256">
        <v>4</v>
      </c>
      <c r="BH256">
        <v>4</v>
      </c>
      <c r="BI256">
        <v>4</v>
      </c>
      <c r="BJ256">
        <v>2</v>
      </c>
      <c r="BK256" t="s">
        <v>119</v>
      </c>
      <c r="BL256" t="s">
        <v>142</v>
      </c>
      <c r="BM256" t="s">
        <v>198</v>
      </c>
      <c r="BN256" t="s">
        <v>118</v>
      </c>
      <c r="BO256" t="s">
        <v>143</v>
      </c>
      <c r="BP256" t="s">
        <v>154</v>
      </c>
      <c r="BR256" t="s">
        <v>102</v>
      </c>
      <c r="BS256" t="s">
        <v>119</v>
      </c>
      <c r="BT256" t="s">
        <v>121</v>
      </c>
      <c r="BU256" t="s">
        <v>143</v>
      </c>
      <c r="BV256" t="s">
        <v>154</v>
      </c>
      <c r="BW256" t="s">
        <v>225</v>
      </c>
      <c r="BX256" t="s">
        <v>156</v>
      </c>
      <c r="BY256" t="s">
        <v>156</v>
      </c>
      <c r="BZ256" t="s">
        <v>123</v>
      </c>
      <c r="CA256" t="s">
        <v>156</v>
      </c>
      <c r="CD256" t="s">
        <v>126</v>
      </c>
      <c r="CE256" t="s">
        <v>125</v>
      </c>
      <c r="CF256" t="s">
        <v>126</v>
      </c>
      <c r="CG256" t="s">
        <v>126</v>
      </c>
      <c r="CH256" t="s">
        <v>125</v>
      </c>
      <c r="CI256" t="s">
        <v>125</v>
      </c>
      <c r="CK256">
        <v>2</v>
      </c>
      <c r="CL256">
        <v>3</v>
      </c>
      <c r="CM256">
        <v>1</v>
      </c>
      <c r="CN256" t="s">
        <v>182</v>
      </c>
      <c r="CP256" t="s">
        <v>156</v>
      </c>
      <c r="CQ256" t="s">
        <v>210</v>
      </c>
      <c r="CR256" t="s">
        <v>128</v>
      </c>
      <c r="CS256" t="s">
        <v>129</v>
      </c>
      <c r="CT256" t="s">
        <v>234</v>
      </c>
      <c r="CU256" t="s">
        <v>131</v>
      </c>
    </row>
    <row r="257" spans="1:99" x14ac:dyDescent="0.15">
      <c r="A257" s="5" t="s">
        <v>99</v>
      </c>
      <c r="B257" s="1" t="s">
        <v>149</v>
      </c>
      <c r="C257">
        <v>63</v>
      </c>
      <c r="D257">
        <v>1.58</v>
      </c>
      <c r="E257">
        <v>74</v>
      </c>
      <c r="F257">
        <v>96</v>
      </c>
      <c r="G257">
        <v>0.77</v>
      </c>
      <c r="H257">
        <v>25.3</v>
      </c>
      <c r="I257" t="s">
        <v>150</v>
      </c>
      <c r="J257" t="s">
        <v>107</v>
      </c>
      <c r="M257" t="s">
        <v>231</v>
      </c>
      <c r="O257" t="s">
        <v>224</v>
      </c>
      <c r="P257" t="s">
        <v>160</v>
      </c>
      <c r="Q257" t="s">
        <v>102</v>
      </c>
      <c r="R257" t="s">
        <v>152</v>
      </c>
      <c r="S257" t="s">
        <v>162</v>
      </c>
      <c r="U257" t="s">
        <v>186</v>
      </c>
      <c r="W257" t="s">
        <v>107</v>
      </c>
      <c r="Y257" t="s">
        <v>102</v>
      </c>
      <c r="AA257">
        <v>0</v>
      </c>
      <c r="AB257">
        <v>0</v>
      </c>
      <c r="AC257">
        <v>0</v>
      </c>
      <c r="AD257">
        <v>1</v>
      </c>
      <c r="AE257">
        <v>0</v>
      </c>
      <c r="AF257">
        <v>0</v>
      </c>
      <c r="AH257" t="s">
        <v>113</v>
      </c>
      <c r="AI257" t="s">
        <v>169</v>
      </c>
      <c r="AJ257" t="s">
        <v>141</v>
      </c>
      <c r="AK257" t="s">
        <v>218</v>
      </c>
      <c r="AM257">
        <v>0</v>
      </c>
      <c r="AN257">
        <v>0</v>
      </c>
      <c r="AO257">
        <v>0</v>
      </c>
      <c r="AP257">
        <v>0</v>
      </c>
      <c r="AQ257">
        <v>0</v>
      </c>
      <c r="AR257">
        <v>1</v>
      </c>
      <c r="AS257">
        <v>0</v>
      </c>
      <c r="AT257">
        <v>0</v>
      </c>
      <c r="AU257">
        <v>0</v>
      </c>
      <c r="AV257">
        <v>0</v>
      </c>
      <c r="AW257" t="s">
        <v>216</v>
      </c>
      <c r="AY257">
        <v>1</v>
      </c>
      <c r="BA257">
        <v>1</v>
      </c>
      <c r="BB257">
        <v>1</v>
      </c>
      <c r="BC257">
        <v>0</v>
      </c>
      <c r="BD257">
        <v>0</v>
      </c>
      <c r="BF257">
        <v>1</v>
      </c>
      <c r="BG257">
        <v>1</v>
      </c>
      <c r="BH257">
        <v>0</v>
      </c>
      <c r="BI257">
        <v>1</v>
      </c>
      <c r="BJ257">
        <v>2</v>
      </c>
      <c r="BK257" t="s">
        <v>155</v>
      </c>
      <c r="BL257" t="s">
        <v>198</v>
      </c>
      <c r="BM257" t="s">
        <v>164</v>
      </c>
      <c r="BN257" t="s">
        <v>142</v>
      </c>
      <c r="BO257" t="s">
        <v>120</v>
      </c>
      <c r="BP257" t="s">
        <v>156</v>
      </c>
      <c r="BR257" t="s">
        <v>202</v>
      </c>
      <c r="BS257" t="s">
        <v>194</v>
      </c>
      <c r="BT257" t="s">
        <v>121</v>
      </c>
      <c r="BU257" t="s">
        <v>120</v>
      </c>
      <c r="BV257" t="s">
        <v>143</v>
      </c>
      <c r="BW257" t="s">
        <v>122</v>
      </c>
      <c r="BX257" t="s">
        <v>120</v>
      </c>
      <c r="BY257" t="s">
        <v>120</v>
      </c>
      <c r="BZ257" t="s">
        <v>123</v>
      </c>
      <c r="CA257" t="s">
        <v>124</v>
      </c>
      <c r="CD257" t="s">
        <v>126</v>
      </c>
      <c r="CE257" t="s">
        <v>125</v>
      </c>
      <c r="CF257" t="s">
        <v>126</v>
      </c>
      <c r="CG257" t="s">
        <v>126</v>
      </c>
      <c r="CH257" t="s">
        <v>126</v>
      </c>
      <c r="CI257" t="s">
        <v>125</v>
      </c>
      <c r="CK257">
        <v>2</v>
      </c>
      <c r="CL257">
        <v>1</v>
      </c>
      <c r="CM257">
        <v>3</v>
      </c>
      <c r="CN257" t="s">
        <v>157</v>
      </c>
      <c r="CP257" t="s">
        <v>124</v>
      </c>
      <c r="CQ257" t="s">
        <v>210</v>
      </c>
      <c r="CR257" t="s">
        <v>128</v>
      </c>
      <c r="CS257" t="s">
        <v>129</v>
      </c>
      <c r="CT257" t="s">
        <v>130</v>
      </c>
      <c r="CU257" t="s">
        <v>131</v>
      </c>
    </row>
    <row r="258" spans="1:99" x14ac:dyDescent="0.15">
      <c r="A258" s="5" t="s">
        <v>99</v>
      </c>
      <c r="B258" s="1" t="s">
        <v>149</v>
      </c>
      <c r="C258">
        <v>55.5</v>
      </c>
      <c r="D258">
        <v>1.56</v>
      </c>
      <c r="E258">
        <v>72</v>
      </c>
      <c r="F258">
        <v>93</v>
      </c>
      <c r="G258">
        <v>0.77</v>
      </c>
      <c r="H258">
        <v>22.8</v>
      </c>
      <c r="I258" t="s">
        <v>150</v>
      </c>
      <c r="J258" t="s">
        <v>107</v>
      </c>
      <c r="M258" t="s">
        <v>231</v>
      </c>
      <c r="O258" t="s">
        <v>224</v>
      </c>
      <c r="P258" t="s">
        <v>160</v>
      </c>
      <c r="Q258" t="s">
        <v>107</v>
      </c>
      <c r="S258" t="s">
        <v>162</v>
      </c>
      <c r="U258" t="s">
        <v>139</v>
      </c>
      <c r="W258" t="s">
        <v>107</v>
      </c>
      <c r="Y258" t="s">
        <v>107</v>
      </c>
      <c r="AH258" t="s">
        <v>179</v>
      </c>
      <c r="AI258" t="s">
        <v>114</v>
      </c>
      <c r="AJ258" t="s">
        <v>141</v>
      </c>
      <c r="AK258" t="s">
        <v>116</v>
      </c>
      <c r="AM258">
        <v>4</v>
      </c>
      <c r="AN258">
        <v>4</v>
      </c>
      <c r="AO258">
        <v>1</v>
      </c>
      <c r="AP258">
        <v>0</v>
      </c>
      <c r="AQ258">
        <v>1</v>
      </c>
      <c r="AR258">
        <v>2</v>
      </c>
      <c r="AS258">
        <v>1</v>
      </c>
      <c r="AT258">
        <v>3</v>
      </c>
      <c r="AU258">
        <v>2</v>
      </c>
      <c r="AV258">
        <v>0</v>
      </c>
      <c r="AW258" t="s">
        <v>216</v>
      </c>
      <c r="AY258">
        <v>2</v>
      </c>
      <c r="BA258">
        <v>3</v>
      </c>
      <c r="BB258">
        <v>1</v>
      </c>
      <c r="BC258">
        <v>0</v>
      </c>
      <c r="BD258">
        <v>0</v>
      </c>
      <c r="BF258">
        <v>0</v>
      </c>
      <c r="BG258">
        <v>1</v>
      </c>
      <c r="BH258">
        <v>0</v>
      </c>
      <c r="BI258">
        <v>5</v>
      </c>
      <c r="BJ258">
        <v>4</v>
      </c>
      <c r="BK258" t="s">
        <v>119</v>
      </c>
      <c r="BL258" t="s">
        <v>119</v>
      </c>
      <c r="BM258" t="s">
        <v>119</v>
      </c>
      <c r="BN258" t="s">
        <v>119</v>
      </c>
      <c r="BO258" t="s">
        <v>156</v>
      </c>
      <c r="BP258" t="s">
        <v>120</v>
      </c>
      <c r="BR258" t="s">
        <v>102</v>
      </c>
      <c r="BS258" t="s">
        <v>119</v>
      </c>
      <c r="BT258" t="s">
        <v>195</v>
      </c>
      <c r="BU258" t="s">
        <v>120</v>
      </c>
      <c r="BV258" t="s">
        <v>143</v>
      </c>
      <c r="BW258" t="s">
        <v>225</v>
      </c>
      <c r="BX258" t="s">
        <v>124</v>
      </c>
      <c r="BY258" t="s">
        <v>120</v>
      </c>
      <c r="BZ258" t="s">
        <v>123</v>
      </c>
      <c r="CA258" t="s">
        <v>124</v>
      </c>
      <c r="CD258" t="s">
        <v>125</v>
      </c>
      <c r="CE258" t="s">
        <v>125</v>
      </c>
      <c r="CF258" t="s">
        <v>125</v>
      </c>
      <c r="CG258" t="s">
        <v>125</v>
      </c>
      <c r="CH258" t="s">
        <v>126</v>
      </c>
      <c r="CI258" t="s">
        <v>125</v>
      </c>
      <c r="CK258">
        <v>3</v>
      </c>
      <c r="CL258">
        <v>2</v>
      </c>
      <c r="CM258">
        <v>1</v>
      </c>
      <c r="CN258" t="s">
        <v>157</v>
      </c>
      <c r="CP258" t="s">
        <v>120</v>
      </c>
      <c r="CQ258" t="s">
        <v>120</v>
      </c>
      <c r="CR258" t="s">
        <v>211</v>
      </c>
      <c r="CS258" t="s">
        <v>158</v>
      </c>
      <c r="CT258" t="s">
        <v>130</v>
      </c>
      <c r="CU258" t="s">
        <v>131</v>
      </c>
    </row>
    <row r="259" spans="1:99" x14ac:dyDescent="0.15">
      <c r="A259" s="5" t="s">
        <v>171</v>
      </c>
      <c r="B259" s="1" t="s">
        <v>149</v>
      </c>
      <c r="C259">
        <v>77.8</v>
      </c>
      <c r="D259">
        <v>1.72</v>
      </c>
      <c r="E259">
        <v>87</v>
      </c>
      <c r="F259">
        <v>104</v>
      </c>
      <c r="G259">
        <v>0.83</v>
      </c>
      <c r="H259">
        <v>26.3</v>
      </c>
      <c r="I259" t="s">
        <v>150</v>
      </c>
      <c r="J259" t="s">
        <v>107</v>
      </c>
      <c r="M259" t="s">
        <v>231</v>
      </c>
      <c r="O259" t="s">
        <v>151</v>
      </c>
      <c r="P259" t="s">
        <v>106</v>
      </c>
      <c r="Q259" t="s">
        <v>102</v>
      </c>
      <c r="R259" t="s">
        <v>152</v>
      </c>
      <c r="S259" t="s">
        <v>108</v>
      </c>
      <c r="U259" t="s">
        <v>192</v>
      </c>
      <c r="W259" t="s">
        <v>107</v>
      </c>
      <c r="Y259" t="s">
        <v>107</v>
      </c>
      <c r="AH259" t="s">
        <v>113</v>
      </c>
      <c r="AI259" t="s">
        <v>114</v>
      </c>
      <c r="AJ259" t="s">
        <v>141</v>
      </c>
      <c r="AK259" t="s">
        <v>118</v>
      </c>
      <c r="AM259">
        <v>0</v>
      </c>
      <c r="AN259">
        <v>0</v>
      </c>
      <c r="AO259">
        <v>0</v>
      </c>
      <c r="AP259">
        <v>0</v>
      </c>
      <c r="AQ259">
        <v>0</v>
      </c>
      <c r="AR259">
        <v>2</v>
      </c>
      <c r="AS259">
        <v>0</v>
      </c>
      <c r="AT259">
        <v>0</v>
      </c>
      <c r="AU259">
        <v>2</v>
      </c>
      <c r="AV259">
        <v>0</v>
      </c>
      <c r="AW259" t="s">
        <v>216</v>
      </c>
      <c r="AY259">
        <v>2</v>
      </c>
      <c r="BA259">
        <v>5</v>
      </c>
      <c r="BB259">
        <v>4</v>
      </c>
      <c r="BC259">
        <v>1</v>
      </c>
      <c r="BD259">
        <v>2</v>
      </c>
      <c r="BF259">
        <v>3</v>
      </c>
      <c r="BG259">
        <v>5</v>
      </c>
      <c r="BH259">
        <v>3</v>
      </c>
      <c r="BI259">
        <v>4</v>
      </c>
      <c r="BJ259">
        <v>5</v>
      </c>
      <c r="BK259" t="s">
        <v>119</v>
      </c>
      <c r="BL259" t="s">
        <v>198</v>
      </c>
      <c r="BM259" t="s">
        <v>142</v>
      </c>
      <c r="BN259" t="s">
        <v>119</v>
      </c>
      <c r="BO259" t="s">
        <v>120</v>
      </c>
      <c r="BP259" t="s">
        <v>120</v>
      </c>
      <c r="BR259" t="s">
        <v>187</v>
      </c>
      <c r="BS259" t="s">
        <v>194</v>
      </c>
      <c r="BT259" t="s">
        <v>121</v>
      </c>
      <c r="BU259" t="s">
        <v>120</v>
      </c>
      <c r="BV259" t="s">
        <v>120</v>
      </c>
      <c r="BW259" t="s">
        <v>225</v>
      </c>
      <c r="BX259" t="s">
        <v>156</v>
      </c>
      <c r="BY259" t="s">
        <v>156</v>
      </c>
      <c r="BZ259" t="s">
        <v>123</v>
      </c>
      <c r="CA259" t="s">
        <v>120</v>
      </c>
      <c r="CD259" t="s">
        <v>125</v>
      </c>
      <c r="CE259" t="s">
        <v>125</v>
      </c>
      <c r="CF259" t="s">
        <v>125</v>
      </c>
      <c r="CG259" t="s">
        <v>126</v>
      </c>
      <c r="CH259" t="s">
        <v>125</v>
      </c>
      <c r="CI259" t="s">
        <v>125</v>
      </c>
      <c r="CM259">
        <v>2</v>
      </c>
      <c r="CN259" t="s">
        <v>182</v>
      </c>
      <c r="CP259" t="s">
        <v>120</v>
      </c>
      <c r="CQ259" t="s">
        <v>120</v>
      </c>
      <c r="CR259" t="s">
        <v>128</v>
      </c>
      <c r="CS259" t="s">
        <v>158</v>
      </c>
      <c r="CT259" t="s">
        <v>159</v>
      </c>
      <c r="CU259" t="s">
        <v>131</v>
      </c>
    </row>
    <row r="260" spans="1:99" x14ac:dyDescent="0.15">
      <c r="A260" s="5" t="s">
        <v>99</v>
      </c>
      <c r="B260" s="1" t="s">
        <v>149</v>
      </c>
      <c r="C260">
        <v>64.400000000000006</v>
      </c>
      <c r="D260">
        <v>1.61</v>
      </c>
      <c r="E260">
        <v>77</v>
      </c>
      <c r="F260">
        <v>98</v>
      </c>
      <c r="G260">
        <v>0.78</v>
      </c>
      <c r="H260">
        <v>24.8</v>
      </c>
      <c r="I260" t="s">
        <v>101</v>
      </c>
      <c r="J260" t="s">
        <v>107</v>
      </c>
      <c r="M260" t="s">
        <v>231</v>
      </c>
      <c r="O260" t="s">
        <v>224</v>
      </c>
      <c r="Q260" t="s">
        <v>102</v>
      </c>
      <c r="R260" t="s">
        <v>136</v>
      </c>
      <c r="S260" t="s">
        <v>162</v>
      </c>
      <c r="U260" t="s">
        <v>139</v>
      </c>
      <c r="W260" t="s">
        <v>107</v>
      </c>
      <c r="Y260" t="s">
        <v>107</v>
      </c>
      <c r="AH260" t="s">
        <v>113</v>
      </c>
      <c r="AI260" t="s">
        <v>169</v>
      </c>
      <c r="AJ260" t="s">
        <v>141</v>
      </c>
      <c r="AK260" t="s">
        <v>215</v>
      </c>
      <c r="AM260">
        <v>4</v>
      </c>
      <c r="AN260">
        <v>4</v>
      </c>
      <c r="AO260">
        <v>1</v>
      </c>
      <c r="AP260">
        <v>2</v>
      </c>
      <c r="AQ260">
        <v>2</v>
      </c>
      <c r="AR260">
        <v>3</v>
      </c>
      <c r="AS260">
        <v>1</v>
      </c>
      <c r="AT260">
        <v>2</v>
      </c>
      <c r="AU260">
        <v>1</v>
      </c>
      <c r="AV260">
        <v>1</v>
      </c>
      <c r="AW260" t="s">
        <v>181</v>
      </c>
      <c r="AY260">
        <v>3</v>
      </c>
      <c r="BA260">
        <v>3</v>
      </c>
      <c r="BF260">
        <v>0</v>
      </c>
      <c r="BG260">
        <v>3</v>
      </c>
      <c r="BH260">
        <v>0</v>
      </c>
      <c r="BI260">
        <v>4</v>
      </c>
      <c r="BJ260">
        <v>0</v>
      </c>
      <c r="BK260" t="s">
        <v>118</v>
      </c>
      <c r="BL260" t="s">
        <v>119</v>
      </c>
      <c r="BM260" t="s">
        <v>119</v>
      </c>
      <c r="BN260" t="s">
        <v>118</v>
      </c>
      <c r="BO260" t="s">
        <v>120</v>
      </c>
      <c r="BP260" t="s">
        <v>143</v>
      </c>
      <c r="BR260" t="s">
        <v>102</v>
      </c>
      <c r="BS260" t="s">
        <v>119</v>
      </c>
      <c r="BT260" t="s">
        <v>121</v>
      </c>
      <c r="BU260" t="s">
        <v>120</v>
      </c>
      <c r="BV260" t="s">
        <v>120</v>
      </c>
      <c r="BW260" t="s">
        <v>190</v>
      </c>
      <c r="BX260" t="s">
        <v>120</v>
      </c>
      <c r="BY260" t="s">
        <v>120</v>
      </c>
      <c r="BZ260" t="s">
        <v>123</v>
      </c>
      <c r="CA260" t="s">
        <v>120</v>
      </c>
      <c r="CD260" t="s">
        <v>126</v>
      </c>
      <c r="CE260" t="s">
        <v>125</v>
      </c>
      <c r="CF260" t="s">
        <v>125</v>
      </c>
      <c r="CG260" t="s">
        <v>126</v>
      </c>
      <c r="CH260" t="s">
        <v>125</v>
      </c>
      <c r="CI260" t="s">
        <v>125</v>
      </c>
      <c r="CK260">
        <v>2</v>
      </c>
      <c r="CL260">
        <v>3</v>
      </c>
      <c r="CM260">
        <v>1</v>
      </c>
      <c r="CN260" t="s">
        <v>182</v>
      </c>
      <c r="CP260" t="s">
        <v>120</v>
      </c>
      <c r="CQ260" t="s">
        <v>210</v>
      </c>
      <c r="CR260" t="s">
        <v>211</v>
      </c>
      <c r="CS260" t="s">
        <v>158</v>
      </c>
      <c r="CT260" t="s">
        <v>159</v>
      </c>
      <c r="CU260" t="s">
        <v>131</v>
      </c>
    </row>
    <row r="261" spans="1:99" x14ac:dyDescent="0.15">
      <c r="A261" s="5" t="s">
        <v>99</v>
      </c>
      <c r="B261" s="1" t="s">
        <v>149</v>
      </c>
      <c r="C261">
        <v>58.9</v>
      </c>
      <c r="D261">
        <v>1.56</v>
      </c>
      <c r="E261">
        <v>66</v>
      </c>
      <c r="F261">
        <v>93</v>
      </c>
      <c r="G261">
        <v>0.7</v>
      </c>
      <c r="H261">
        <v>24.2</v>
      </c>
      <c r="I261" t="s">
        <v>150</v>
      </c>
      <c r="J261" t="s">
        <v>107</v>
      </c>
      <c r="M261" t="s">
        <v>231</v>
      </c>
      <c r="O261" t="s">
        <v>224</v>
      </c>
      <c r="P261" t="s">
        <v>106</v>
      </c>
      <c r="Q261" t="s">
        <v>102</v>
      </c>
      <c r="R261" t="s">
        <v>136</v>
      </c>
      <c r="S261" t="s">
        <v>162</v>
      </c>
      <c r="U261" t="s">
        <v>296</v>
      </c>
      <c r="W261" t="s">
        <v>107</v>
      </c>
      <c r="Y261" t="s">
        <v>107</v>
      </c>
      <c r="AH261" t="s">
        <v>179</v>
      </c>
      <c r="AI261" t="s">
        <v>169</v>
      </c>
      <c r="AJ261" t="s">
        <v>141</v>
      </c>
      <c r="AK261" t="s">
        <v>116</v>
      </c>
      <c r="AM261">
        <v>3</v>
      </c>
      <c r="AN261">
        <v>4</v>
      </c>
      <c r="AO261">
        <v>5</v>
      </c>
      <c r="AP261">
        <v>5</v>
      </c>
      <c r="AQ261">
        <v>5</v>
      </c>
      <c r="AR261">
        <v>3</v>
      </c>
      <c r="AS261">
        <v>5</v>
      </c>
      <c r="AT261">
        <v>3</v>
      </c>
      <c r="AU261">
        <v>4</v>
      </c>
      <c r="AV261">
        <v>5</v>
      </c>
      <c r="AW261" t="s">
        <v>181</v>
      </c>
      <c r="AY261">
        <v>5</v>
      </c>
      <c r="BA261">
        <v>5</v>
      </c>
      <c r="BB261">
        <v>3</v>
      </c>
      <c r="BC261">
        <v>1</v>
      </c>
      <c r="BD261">
        <v>0</v>
      </c>
      <c r="BF261">
        <v>5</v>
      </c>
      <c r="BG261">
        <v>4</v>
      </c>
      <c r="BH261">
        <v>2</v>
      </c>
      <c r="BI261">
        <v>5</v>
      </c>
      <c r="BJ261">
        <v>4</v>
      </c>
      <c r="BK261" t="s">
        <v>155</v>
      </c>
      <c r="BL261" t="s">
        <v>164</v>
      </c>
      <c r="BM261" t="s">
        <v>164</v>
      </c>
      <c r="BN261" t="s">
        <v>118</v>
      </c>
      <c r="BO261" t="s">
        <v>120</v>
      </c>
      <c r="BP261" t="s">
        <v>144</v>
      </c>
      <c r="BR261" t="s">
        <v>107</v>
      </c>
      <c r="BS261" t="s">
        <v>119</v>
      </c>
      <c r="BT261" t="s">
        <v>121</v>
      </c>
      <c r="BU261" t="s">
        <v>120</v>
      </c>
      <c r="BV261" t="s">
        <v>143</v>
      </c>
      <c r="BW261" t="s">
        <v>190</v>
      </c>
      <c r="BX261" t="s">
        <v>156</v>
      </c>
      <c r="BY261" t="s">
        <v>156</v>
      </c>
      <c r="BZ261" t="s">
        <v>212</v>
      </c>
      <c r="CA261" t="s">
        <v>156</v>
      </c>
      <c r="CD261" t="s">
        <v>126</v>
      </c>
      <c r="CE261" t="s">
        <v>125</v>
      </c>
      <c r="CF261" t="s">
        <v>126</v>
      </c>
      <c r="CG261" t="s">
        <v>125</v>
      </c>
      <c r="CH261" t="s">
        <v>126</v>
      </c>
      <c r="CI261" t="s">
        <v>125</v>
      </c>
      <c r="CL261">
        <v>3</v>
      </c>
      <c r="CM261">
        <v>2</v>
      </c>
      <c r="CN261" t="s">
        <v>182</v>
      </c>
      <c r="CP261" t="s">
        <v>120</v>
      </c>
      <c r="CQ261" t="s">
        <v>156</v>
      </c>
      <c r="CR261" t="s">
        <v>128</v>
      </c>
      <c r="CS261" t="s">
        <v>203</v>
      </c>
      <c r="CT261" t="s">
        <v>130</v>
      </c>
      <c r="CU261" t="s">
        <v>183</v>
      </c>
    </row>
    <row r="262" spans="1:99" x14ac:dyDescent="0.15">
      <c r="A262" s="5" t="s">
        <v>99</v>
      </c>
      <c r="B262" s="1" t="s">
        <v>149</v>
      </c>
      <c r="C262">
        <v>61.7</v>
      </c>
      <c r="D262">
        <v>1.56</v>
      </c>
      <c r="E262">
        <v>79</v>
      </c>
      <c r="F262">
        <v>96</v>
      </c>
      <c r="G262">
        <v>0.82</v>
      </c>
      <c r="H262">
        <v>25.3</v>
      </c>
      <c r="I262" t="s">
        <v>150</v>
      </c>
      <c r="J262" t="s">
        <v>107</v>
      </c>
      <c r="M262" t="s">
        <v>231</v>
      </c>
      <c r="O262" t="s">
        <v>224</v>
      </c>
      <c r="P262" t="s">
        <v>106</v>
      </c>
      <c r="Q262" t="s">
        <v>107</v>
      </c>
      <c r="S262" t="s">
        <v>162</v>
      </c>
      <c r="U262" t="s">
        <v>192</v>
      </c>
      <c r="W262" t="s">
        <v>107</v>
      </c>
      <c r="Y262" t="s">
        <v>107</v>
      </c>
      <c r="AH262" t="s">
        <v>113</v>
      </c>
      <c r="AI262" t="s">
        <v>114</v>
      </c>
      <c r="AJ262" t="s">
        <v>243</v>
      </c>
      <c r="AK262" t="s">
        <v>215</v>
      </c>
      <c r="AM262">
        <v>4</v>
      </c>
      <c r="AN262">
        <v>3</v>
      </c>
      <c r="AO262">
        <v>1</v>
      </c>
      <c r="AP262">
        <v>1</v>
      </c>
      <c r="AQ262">
        <v>0</v>
      </c>
      <c r="AR262">
        <v>5</v>
      </c>
      <c r="AS262">
        <v>0</v>
      </c>
      <c r="AT262">
        <v>4</v>
      </c>
      <c r="AU262">
        <v>2</v>
      </c>
      <c r="AV262">
        <v>0</v>
      </c>
      <c r="AW262" t="s">
        <v>117</v>
      </c>
      <c r="AY262">
        <v>3</v>
      </c>
      <c r="BA262">
        <v>4</v>
      </c>
      <c r="BB262">
        <v>2</v>
      </c>
      <c r="BC262">
        <v>1</v>
      </c>
      <c r="BD262">
        <v>4</v>
      </c>
      <c r="BF262">
        <v>2</v>
      </c>
      <c r="BG262">
        <v>1</v>
      </c>
      <c r="BH262">
        <v>1</v>
      </c>
      <c r="BI262">
        <v>5</v>
      </c>
      <c r="BJ262">
        <v>0</v>
      </c>
      <c r="BK262" t="s">
        <v>119</v>
      </c>
      <c r="BL262" t="s">
        <v>119</v>
      </c>
      <c r="BM262" t="s">
        <v>119</v>
      </c>
      <c r="BN262" t="s">
        <v>118</v>
      </c>
      <c r="BO262" t="s">
        <v>120</v>
      </c>
      <c r="BP262" t="s">
        <v>120</v>
      </c>
      <c r="BR262" t="s">
        <v>102</v>
      </c>
      <c r="BS262" t="s">
        <v>119</v>
      </c>
      <c r="BT262" t="s">
        <v>121</v>
      </c>
      <c r="BU262" t="s">
        <v>143</v>
      </c>
      <c r="BV262" t="s">
        <v>144</v>
      </c>
      <c r="BW262" t="s">
        <v>145</v>
      </c>
      <c r="BX262" t="s">
        <v>156</v>
      </c>
      <c r="BY262" t="s">
        <v>156</v>
      </c>
      <c r="BZ262" t="s">
        <v>123</v>
      </c>
      <c r="CA262" t="s">
        <v>147</v>
      </c>
      <c r="CD262" t="s">
        <v>126</v>
      </c>
      <c r="CE262" t="s">
        <v>126</v>
      </c>
      <c r="CF262" t="s">
        <v>125</v>
      </c>
      <c r="CG262" t="s">
        <v>125</v>
      </c>
      <c r="CH262" t="s">
        <v>126</v>
      </c>
      <c r="CI262" t="s">
        <v>126</v>
      </c>
      <c r="CL262">
        <v>2</v>
      </c>
      <c r="CM262">
        <v>1</v>
      </c>
      <c r="CN262" t="s">
        <v>157</v>
      </c>
      <c r="CP262" t="s">
        <v>156</v>
      </c>
      <c r="CQ262" t="s">
        <v>210</v>
      </c>
      <c r="CR262" t="s">
        <v>128</v>
      </c>
      <c r="CS262" t="s">
        <v>129</v>
      </c>
      <c r="CT262" t="s">
        <v>130</v>
      </c>
      <c r="CU262" t="s">
        <v>131</v>
      </c>
    </row>
    <row r="263" spans="1:99" x14ac:dyDescent="0.15">
      <c r="A263" s="5" t="s">
        <v>99</v>
      </c>
      <c r="B263" s="1" t="s">
        <v>149</v>
      </c>
      <c r="C263">
        <v>60.7</v>
      </c>
      <c r="D263">
        <v>1.68</v>
      </c>
      <c r="E263">
        <v>77</v>
      </c>
      <c r="F263">
        <v>97</v>
      </c>
      <c r="G263">
        <v>0.79</v>
      </c>
      <c r="H263">
        <v>21.5</v>
      </c>
      <c r="I263" t="s">
        <v>101</v>
      </c>
      <c r="J263" t="s">
        <v>102</v>
      </c>
      <c r="K263">
        <v>1</v>
      </c>
      <c r="L263" t="s">
        <v>193</v>
      </c>
      <c r="M263" t="s">
        <v>134</v>
      </c>
      <c r="O263" t="s">
        <v>224</v>
      </c>
      <c r="P263" t="s">
        <v>160</v>
      </c>
      <c r="Q263" t="s">
        <v>107</v>
      </c>
      <c r="S263" t="s">
        <v>162</v>
      </c>
      <c r="U263" t="s">
        <v>186</v>
      </c>
      <c r="W263" t="s">
        <v>107</v>
      </c>
      <c r="Y263" t="s">
        <v>107</v>
      </c>
      <c r="AH263" t="s">
        <v>140</v>
      </c>
      <c r="AI263" t="s">
        <v>114</v>
      </c>
      <c r="AJ263" t="s">
        <v>141</v>
      </c>
      <c r="AK263" t="s">
        <v>142</v>
      </c>
      <c r="AM263">
        <v>2</v>
      </c>
      <c r="AN263">
        <v>0</v>
      </c>
      <c r="AO263">
        <v>0</v>
      </c>
      <c r="AP263">
        <v>0</v>
      </c>
      <c r="AQ263">
        <v>0</v>
      </c>
      <c r="AR263">
        <v>1</v>
      </c>
      <c r="AS263">
        <v>0</v>
      </c>
      <c r="AT263">
        <v>2</v>
      </c>
      <c r="AU263">
        <v>4</v>
      </c>
      <c r="AV263">
        <v>0</v>
      </c>
      <c r="AW263" t="s">
        <v>181</v>
      </c>
      <c r="AY263">
        <v>0</v>
      </c>
      <c r="BA263">
        <v>0</v>
      </c>
      <c r="BB263">
        <v>3</v>
      </c>
      <c r="BC263">
        <v>0</v>
      </c>
      <c r="BD263">
        <v>0</v>
      </c>
      <c r="BF263">
        <v>0</v>
      </c>
      <c r="BG263">
        <v>3</v>
      </c>
      <c r="BH263">
        <v>3</v>
      </c>
      <c r="BI263">
        <v>3</v>
      </c>
      <c r="BJ263">
        <v>4</v>
      </c>
      <c r="BK263" t="s">
        <v>119</v>
      </c>
      <c r="BL263" t="s">
        <v>164</v>
      </c>
      <c r="BM263" t="s">
        <v>198</v>
      </c>
      <c r="BN263" t="s">
        <v>118</v>
      </c>
      <c r="BO263" t="s">
        <v>120</v>
      </c>
      <c r="BP263" t="s">
        <v>144</v>
      </c>
      <c r="BR263" t="s">
        <v>102</v>
      </c>
      <c r="BS263" t="s">
        <v>119</v>
      </c>
      <c r="BT263" t="s">
        <v>121</v>
      </c>
      <c r="BU263" t="s">
        <v>120</v>
      </c>
      <c r="BV263" t="s">
        <v>120</v>
      </c>
      <c r="BW263" t="s">
        <v>219</v>
      </c>
      <c r="BX263" t="s">
        <v>120</v>
      </c>
      <c r="BY263" t="s">
        <v>120</v>
      </c>
      <c r="BZ263" t="s">
        <v>146</v>
      </c>
      <c r="CA263" t="s">
        <v>154</v>
      </c>
      <c r="CD263" t="s">
        <v>125</v>
      </c>
      <c r="CE263" t="s">
        <v>125</v>
      </c>
      <c r="CF263" t="s">
        <v>125</v>
      </c>
      <c r="CG263" t="s">
        <v>126</v>
      </c>
      <c r="CH263" t="s">
        <v>125</v>
      </c>
      <c r="CI263" t="s">
        <v>126</v>
      </c>
      <c r="CL263">
        <v>3</v>
      </c>
      <c r="CM263">
        <v>2</v>
      </c>
      <c r="CN263" t="s">
        <v>182</v>
      </c>
      <c r="CP263" t="s">
        <v>156</v>
      </c>
      <c r="CQ263" t="s">
        <v>147</v>
      </c>
      <c r="CR263" t="s">
        <v>128</v>
      </c>
      <c r="CS263" t="s">
        <v>203</v>
      </c>
      <c r="CT263" t="s">
        <v>234</v>
      </c>
      <c r="CU263" t="s">
        <v>131</v>
      </c>
    </row>
    <row r="264" spans="1:99" x14ac:dyDescent="0.15">
      <c r="A264" s="5" t="s">
        <v>171</v>
      </c>
      <c r="B264" s="1" t="s">
        <v>149</v>
      </c>
      <c r="C264">
        <v>61.6</v>
      </c>
      <c r="D264">
        <v>1.71</v>
      </c>
      <c r="E264">
        <v>68</v>
      </c>
      <c r="F264">
        <v>90</v>
      </c>
      <c r="G264">
        <v>0.75</v>
      </c>
      <c r="H264">
        <v>21</v>
      </c>
      <c r="I264" t="s">
        <v>150</v>
      </c>
      <c r="J264" t="s">
        <v>107</v>
      </c>
      <c r="M264" t="s">
        <v>231</v>
      </c>
      <c r="O264" t="s">
        <v>224</v>
      </c>
      <c r="P264" t="s">
        <v>160</v>
      </c>
      <c r="Q264" t="s">
        <v>102</v>
      </c>
      <c r="R264" t="s">
        <v>152</v>
      </c>
      <c r="S264" t="s">
        <v>162</v>
      </c>
      <c r="U264" t="s">
        <v>109</v>
      </c>
      <c r="W264" t="s">
        <v>107</v>
      </c>
      <c r="Y264" t="s">
        <v>102</v>
      </c>
      <c r="AA264">
        <v>0</v>
      </c>
      <c r="AB264">
        <v>0</v>
      </c>
      <c r="AC264">
        <v>0</v>
      </c>
      <c r="AD264">
        <v>0</v>
      </c>
      <c r="AE264">
        <v>6</v>
      </c>
      <c r="AF264">
        <v>0</v>
      </c>
      <c r="AH264" t="s">
        <v>113</v>
      </c>
      <c r="AI264" t="s">
        <v>111</v>
      </c>
      <c r="AJ264" t="s">
        <v>141</v>
      </c>
      <c r="AK264" t="s">
        <v>215</v>
      </c>
      <c r="AM264">
        <v>5</v>
      </c>
      <c r="AN264">
        <v>3</v>
      </c>
      <c r="AO264">
        <v>4</v>
      </c>
      <c r="AP264">
        <v>0</v>
      </c>
      <c r="AQ264">
        <v>0</v>
      </c>
      <c r="AR264">
        <v>5</v>
      </c>
      <c r="AS264">
        <v>0</v>
      </c>
      <c r="AT264">
        <v>4</v>
      </c>
      <c r="AU264">
        <v>1</v>
      </c>
      <c r="AV264">
        <v>0</v>
      </c>
      <c r="AW264" t="s">
        <v>137</v>
      </c>
      <c r="AX264" t="s">
        <v>291</v>
      </c>
      <c r="AY264">
        <v>1</v>
      </c>
      <c r="BD264">
        <v>0</v>
      </c>
      <c r="BF264">
        <v>1</v>
      </c>
      <c r="BG264">
        <v>0</v>
      </c>
      <c r="BH264">
        <v>0</v>
      </c>
      <c r="BI264">
        <v>3</v>
      </c>
      <c r="BJ264">
        <v>0</v>
      </c>
      <c r="BK264" t="s">
        <v>119</v>
      </c>
      <c r="BL264" t="s">
        <v>198</v>
      </c>
      <c r="BM264" t="s">
        <v>164</v>
      </c>
      <c r="BN264" t="s">
        <v>118</v>
      </c>
      <c r="BO264" t="s">
        <v>156</v>
      </c>
      <c r="BP264" t="s">
        <v>154</v>
      </c>
      <c r="BR264" t="s">
        <v>102</v>
      </c>
      <c r="BS264" t="s">
        <v>119</v>
      </c>
      <c r="BT264" t="s">
        <v>121</v>
      </c>
      <c r="BU264" t="s">
        <v>144</v>
      </c>
      <c r="BV264" t="s">
        <v>143</v>
      </c>
      <c r="BW264" t="s">
        <v>122</v>
      </c>
      <c r="BX264" t="s">
        <v>156</v>
      </c>
      <c r="BY264" t="s">
        <v>120</v>
      </c>
      <c r="BZ264" t="s">
        <v>123</v>
      </c>
      <c r="CA264" t="s">
        <v>154</v>
      </c>
      <c r="CD264" t="s">
        <v>126</v>
      </c>
      <c r="CE264" t="s">
        <v>125</v>
      </c>
      <c r="CF264" t="s">
        <v>126</v>
      </c>
      <c r="CG264" t="s">
        <v>126</v>
      </c>
      <c r="CH264" t="s">
        <v>126</v>
      </c>
      <c r="CI264" t="s">
        <v>126</v>
      </c>
      <c r="CK264">
        <v>3</v>
      </c>
      <c r="CM264">
        <v>1</v>
      </c>
      <c r="CN264" t="s">
        <v>182</v>
      </c>
      <c r="CP264" t="s">
        <v>120</v>
      </c>
      <c r="CQ264" t="s">
        <v>120</v>
      </c>
      <c r="CR264" t="s">
        <v>128</v>
      </c>
      <c r="CS264" t="s">
        <v>158</v>
      </c>
      <c r="CT264" t="s">
        <v>159</v>
      </c>
      <c r="CU264" t="s">
        <v>131</v>
      </c>
    </row>
    <row r="265" spans="1:99" x14ac:dyDescent="0.15">
      <c r="A265" s="5" t="s">
        <v>99</v>
      </c>
      <c r="B265" s="1" t="s">
        <v>149</v>
      </c>
      <c r="C265">
        <v>70</v>
      </c>
      <c r="D265">
        <v>1.66</v>
      </c>
      <c r="E265">
        <v>81</v>
      </c>
      <c r="F265">
        <v>104</v>
      </c>
      <c r="G265">
        <v>0.77</v>
      </c>
      <c r="H265">
        <v>25.4</v>
      </c>
      <c r="I265" t="s">
        <v>101</v>
      </c>
      <c r="J265" t="s">
        <v>102</v>
      </c>
      <c r="K265">
        <v>1</v>
      </c>
      <c r="L265" t="s">
        <v>193</v>
      </c>
      <c r="M265" t="s">
        <v>231</v>
      </c>
      <c r="O265" t="s">
        <v>224</v>
      </c>
      <c r="Q265" t="s">
        <v>107</v>
      </c>
      <c r="S265" t="s">
        <v>162</v>
      </c>
      <c r="U265" t="s">
        <v>139</v>
      </c>
      <c r="W265" t="s">
        <v>107</v>
      </c>
      <c r="Y265" t="s">
        <v>107</v>
      </c>
      <c r="AH265" t="s">
        <v>153</v>
      </c>
      <c r="AI265" t="s">
        <v>114</v>
      </c>
      <c r="AJ265" t="s">
        <v>243</v>
      </c>
      <c r="AK265" t="s">
        <v>118</v>
      </c>
      <c r="AM265">
        <v>2</v>
      </c>
      <c r="AN265">
        <v>1</v>
      </c>
      <c r="AO265">
        <v>0</v>
      </c>
      <c r="AP265">
        <v>0</v>
      </c>
      <c r="AQ265">
        <v>0</v>
      </c>
      <c r="AR265">
        <v>4</v>
      </c>
      <c r="AS265">
        <v>0</v>
      </c>
      <c r="AT265">
        <v>3</v>
      </c>
      <c r="AU265">
        <v>2</v>
      </c>
      <c r="AV265">
        <v>0</v>
      </c>
      <c r="AW265" t="s">
        <v>117</v>
      </c>
      <c r="AY265">
        <v>2</v>
      </c>
      <c r="BA265">
        <v>4</v>
      </c>
      <c r="BB265">
        <v>1</v>
      </c>
      <c r="BC265">
        <v>1</v>
      </c>
      <c r="BD265">
        <v>4</v>
      </c>
      <c r="BF265">
        <v>3</v>
      </c>
      <c r="BG265">
        <v>3</v>
      </c>
      <c r="BH265">
        <v>2</v>
      </c>
      <c r="BI265">
        <v>3</v>
      </c>
      <c r="BJ265">
        <v>1</v>
      </c>
      <c r="BK265" t="s">
        <v>119</v>
      </c>
      <c r="BL265" t="s">
        <v>118</v>
      </c>
      <c r="BM265" t="s">
        <v>118</v>
      </c>
      <c r="BN265" t="s">
        <v>118</v>
      </c>
      <c r="BO265" t="s">
        <v>143</v>
      </c>
      <c r="BP265" t="s">
        <v>143</v>
      </c>
      <c r="BR265" t="s">
        <v>107</v>
      </c>
      <c r="BS265" t="s">
        <v>118</v>
      </c>
      <c r="BT265" t="s">
        <v>121</v>
      </c>
      <c r="BU265" t="s">
        <v>120</v>
      </c>
      <c r="BV265" t="s">
        <v>120</v>
      </c>
      <c r="BX265" t="s">
        <v>120</v>
      </c>
      <c r="BY265" t="s">
        <v>120</v>
      </c>
      <c r="BZ265" t="s">
        <v>123</v>
      </c>
      <c r="CA265" t="s">
        <v>124</v>
      </c>
      <c r="CD265" t="s">
        <v>125</v>
      </c>
      <c r="CE265" t="s">
        <v>125</v>
      </c>
      <c r="CF265" t="s">
        <v>125</v>
      </c>
      <c r="CG265" t="s">
        <v>126</v>
      </c>
      <c r="CH265" t="s">
        <v>126</v>
      </c>
      <c r="CI265" t="s">
        <v>126</v>
      </c>
      <c r="CK265">
        <v>1</v>
      </c>
      <c r="CL265">
        <v>3</v>
      </c>
      <c r="CM265">
        <v>2</v>
      </c>
      <c r="CN265" t="s">
        <v>182</v>
      </c>
      <c r="CP265" t="s">
        <v>120</v>
      </c>
      <c r="CQ265" t="s">
        <v>120</v>
      </c>
      <c r="CR265" t="s">
        <v>211</v>
      </c>
      <c r="CS265" t="s">
        <v>203</v>
      </c>
      <c r="CT265" t="s">
        <v>159</v>
      </c>
      <c r="CU265" t="s">
        <v>131</v>
      </c>
    </row>
    <row r="266" spans="1:99" x14ac:dyDescent="0.15">
      <c r="A266" s="5" t="s">
        <v>171</v>
      </c>
      <c r="B266" s="1" t="s">
        <v>149</v>
      </c>
      <c r="C266">
        <v>106</v>
      </c>
      <c r="D266">
        <v>1.8</v>
      </c>
      <c r="E266">
        <v>105</v>
      </c>
      <c r="F266">
        <v>110</v>
      </c>
      <c r="G266">
        <v>0.95</v>
      </c>
      <c r="H266">
        <v>32.700000000000003</v>
      </c>
      <c r="I266" t="s">
        <v>150</v>
      </c>
      <c r="J266" t="s">
        <v>107</v>
      </c>
      <c r="M266" t="s">
        <v>231</v>
      </c>
      <c r="O266" t="s">
        <v>224</v>
      </c>
      <c r="P266" t="s">
        <v>160</v>
      </c>
      <c r="Q266" t="s">
        <v>102</v>
      </c>
      <c r="R266" t="s">
        <v>161</v>
      </c>
      <c r="S266" t="s">
        <v>108</v>
      </c>
      <c r="U266" t="s">
        <v>108</v>
      </c>
      <c r="W266" t="s">
        <v>107</v>
      </c>
      <c r="Y266" t="s">
        <v>102</v>
      </c>
      <c r="AA266">
        <v>0</v>
      </c>
      <c r="AB266">
        <v>0</v>
      </c>
      <c r="AC266">
        <v>0</v>
      </c>
      <c r="AD266">
        <v>0</v>
      </c>
      <c r="AE266">
        <v>0</v>
      </c>
      <c r="AF266">
        <v>2</v>
      </c>
      <c r="AH266" t="s">
        <v>113</v>
      </c>
      <c r="AI266" t="s">
        <v>114</v>
      </c>
      <c r="AJ266" t="s">
        <v>141</v>
      </c>
      <c r="AK266" t="s">
        <v>215</v>
      </c>
      <c r="AM266">
        <v>5</v>
      </c>
      <c r="AN266">
        <v>4</v>
      </c>
      <c r="AO266">
        <v>0</v>
      </c>
      <c r="AP266">
        <v>0</v>
      </c>
      <c r="AQ266">
        <v>2</v>
      </c>
      <c r="AR266">
        <v>5</v>
      </c>
      <c r="AS266">
        <v>1</v>
      </c>
      <c r="AT266">
        <v>5</v>
      </c>
      <c r="AU266">
        <v>3</v>
      </c>
      <c r="AV266">
        <v>2</v>
      </c>
      <c r="AW266" t="s">
        <v>137</v>
      </c>
      <c r="AX266" t="s">
        <v>349</v>
      </c>
      <c r="AY266">
        <v>0</v>
      </c>
      <c r="BA266">
        <v>5</v>
      </c>
      <c r="BB266">
        <v>0</v>
      </c>
      <c r="BC266">
        <v>5</v>
      </c>
      <c r="BD266">
        <v>4</v>
      </c>
      <c r="BF266">
        <v>0</v>
      </c>
      <c r="BG266">
        <v>0</v>
      </c>
      <c r="BH266">
        <v>4</v>
      </c>
      <c r="BI266">
        <v>3</v>
      </c>
      <c r="BJ266">
        <v>1</v>
      </c>
      <c r="BK266" t="s">
        <v>119</v>
      </c>
      <c r="BL266" t="s">
        <v>198</v>
      </c>
      <c r="BM266" t="s">
        <v>198</v>
      </c>
      <c r="BN266" t="s">
        <v>198</v>
      </c>
      <c r="BO266" t="s">
        <v>120</v>
      </c>
      <c r="BP266" t="s">
        <v>143</v>
      </c>
      <c r="BR266" t="s">
        <v>102</v>
      </c>
      <c r="BS266" t="s">
        <v>119</v>
      </c>
      <c r="BT266" t="s">
        <v>121</v>
      </c>
      <c r="BU266" t="s">
        <v>143</v>
      </c>
      <c r="BV266" t="s">
        <v>143</v>
      </c>
      <c r="BW266" t="s">
        <v>225</v>
      </c>
      <c r="BX266" t="s">
        <v>120</v>
      </c>
      <c r="BY266" t="s">
        <v>120</v>
      </c>
      <c r="BZ266" t="s">
        <v>239</v>
      </c>
      <c r="CA266" t="s">
        <v>124</v>
      </c>
      <c r="CD266" t="s">
        <v>126</v>
      </c>
      <c r="CE266" t="s">
        <v>125</v>
      </c>
      <c r="CF266" t="s">
        <v>125</v>
      </c>
      <c r="CG266" t="s">
        <v>126</v>
      </c>
      <c r="CH266" t="s">
        <v>125</v>
      </c>
      <c r="CI266" t="s">
        <v>126</v>
      </c>
      <c r="CL266">
        <v>1</v>
      </c>
      <c r="CM266">
        <v>2</v>
      </c>
      <c r="CN266" t="s">
        <v>182</v>
      </c>
      <c r="CP266" t="s">
        <v>120</v>
      </c>
      <c r="CQ266" t="s">
        <v>147</v>
      </c>
      <c r="CR266" t="s">
        <v>211</v>
      </c>
      <c r="CS266" t="s">
        <v>203</v>
      </c>
      <c r="CT266" t="s">
        <v>159</v>
      </c>
      <c r="CU266" t="s">
        <v>131</v>
      </c>
    </row>
    <row r="267" spans="1:99" x14ac:dyDescent="0.15">
      <c r="A267" s="5" t="s">
        <v>99</v>
      </c>
      <c r="B267" s="1" t="s">
        <v>149</v>
      </c>
      <c r="C267">
        <v>62.5</v>
      </c>
      <c r="D267">
        <v>1.58</v>
      </c>
      <c r="E267">
        <v>80</v>
      </c>
      <c r="F267">
        <v>99</v>
      </c>
      <c r="G267">
        <v>0.8</v>
      </c>
      <c r="H267">
        <v>25.1</v>
      </c>
      <c r="I267" t="s">
        <v>150</v>
      </c>
      <c r="J267" t="s">
        <v>107</v>
      </c>
      <c r="M267" t="s">
        <v>231</v>
      </c>
      <c r="O267" t="s">
        <v>224</v>
      </c>
      <c r="P267" t="s">
        <v>160</v>
      </c>
      <c r="Q267" t="s">
        <v>107</v>
      </c>
      <c r="S267" t="s">
        <v>162</v>
      </c>
      <c r="U267" t="s">
        <v>354</v>
      </c>
      <c r="W267" t="s">
        <v>107</v>
      </c>
      <c r="Y267" t="s">
        <v>107</v>
      </c>
      <c r="AH267" t="s">
        <v>179</v>
      </c>
      <c r="AI267" t="s">
        <v>114</v>
      </c>
      <c r="AJ267" t="s">
        <v>141</v>
      </c>
      <c r="AK267" t="s">
        <v>142</v>
      </c>
      <c r="AM267">
        <v>1</v>
      </c>
      <c r="AN267">
        <v>1</v>
      </c>
      <c r="AO267">
        <v>0</v>
      </c>
      <c r="AP267">
        <v>0</v>
      </c>
      <c r="AQ267">
        <v>0</v>
      </c>
      <c r="AR267">
        <v>1</v>
      </c>
      <c r="AS267">
        <v>0</v>
      </c>
      <c r="AT267">
        <v>0</v>
      </c>
      <c r="AU267">
        <v>0</v>
      </c>
      <c r="AV267">
        <v>0</v>
      </c>
      <c r="AW267" t="s">
        <v>216</v>
      </c>
      <c r="AY267">
        <v>5</v>
      </c>
      <c r="BA267">
        <v>5</v>
      </c>
      <c r="BB267">
        <v>0</v>
      </c>
      <c r="BC267">
        <v>0</v>
      </c>
      <c r="BD267">
        <v>0</v>
      </c>
      <c r="BF267">
        <v>1</v>
      </c>
      <c r="BG267">
        <v>5</v>
      </c>
      <c r="BH267">
        <v>1</v>
      </c>
      <c r="BI267">
        <v>5</v>
      </c>
      <c r="BJ267">
        <v>0</v>
      </c>
      <c r="BK267" t="s">
        <v>119</v>
      </c>
      <c r="BL267" t="s">
        <v>119</v>
      </c>
      <c r="BM267" t="s">
        <v>119</v>
      </c>
      <c r="BN267" t="s">
        <v>119</v>
      </c>
      <c r="BO267" t="s">
        <v>143</v>
      </c>
      <c r="BP267" t="s">
        <v>143</v>
      </c>
      <c r="BR267" t="s">
        <v>102</v>
      </c>
      <c r="BS267" t="s">
        <v>119</v>
      </c>
      <c r="BT267" t="s">
        <v>121</v>
      </c>
      <c r="BU267" t="s">
        <v>143</v>
      </c>
      <c r="BV267" t="s">
        <v>154</v>
      </c>
      <c r="BW267" t="s">
        <v>219</v>
      </c>
      <c r="BX267" t="s">
        <v>156</v>
      </c>
      <c r="BY267" t="s">
        <v>156</v>
      </c>
      <c r="BZ267" t="s">
        <v>123</v>
      </c>
      <c r="CA267" t="s">
        <v>154</v>
      </c>
      <c r="CD267" t="s">
        <v>126</v>
      </c>
      <c r="CE267" t="s">
        <v>125</v>
      </c>
      <c r="CF267" t="s">
        <v>126</v>
      </c>
      <c r="CG267" t="s">
        <v>126</v>
      </c>
      <c r="CH267" t="s">
        <v>126</v>
      </c>
      <c r="CI267" t="s">
        <v>126</v>
      </c>
      <c r="CK267">
        <v>1</v>
      </c>
      <c r="CL267">
        <v>3</v>
      </c>
      <c r="CM267">
        <v>2</v>
      </c>
      <c r="CN267" t="s">
        <v>182</v>
      </c>
      <c r="CP267" t="s">
        <v>156</v>
      </c>
      <c r="CQ267" t="s">
        <v>156</v>
      </c>
      <c r="CR267" t="s">
        <v>128</v>
      </c>
      <c r="CS267" t="s">
        <v>129</v>
      </c>
      <c r="CT267" t="s">
        <v>234</v>
      </c>
      <c r="CU267" t="s">
        <v>131</v>
      </c>
    </row>
    <row r="268" spans="1:99" x14ac:dyDescent="0.15">
      <c r="A268" s="5" t="s">
        <v>171</v>
      </c>
      <c r="B268" s="1" t="s">
        <v>149</v>
      </c>
      <c r="C268">
        <v>86.7</v>
      </c>
      <c r="D268">
        <v>1.75</v>
      </c>
      <c r="E268">
        <v>94</v>
      </c>
      <c r="F268">
        <v>103</v>
      </c>
      <c r="G268">
        <v>0.91</v>
      </c>
      <c r="H268">
        <v>28.3</v>
      </c>
      <c r="I268" t="s">
        <v>150</v>
      </c>
      <c r="J268" t="s">
        <v>107</v>
      </c>
      <c r="M268" t="s">
        <v>231</v>
      </c>
      <c r="O268" t="s">
        <v>224</v>
      </c>
      <c r="P268" t="s">
        <v>160</v>
      </c>
      <c r="Q268" t="s">
        <v>102</v>
      </c>
      <c r="R268" t="s">
        <v>152</v>
      </c>
      <c r="S268" t="s">
        <v>108</v>
      </c>
      <c r="U268" t="s">
        <v>139</v>
      </c>
      <c r="W268" t="s">
        <v>107</v>
      </c>
      <c r="Y268" t="s">
        <v>102</v>
      </c>
      <c r="AA268">
        <v>0</v>
      </c>
      <c r="AB268">
        <v>0</v>
      </c>
      <c r="AC268">
        <v>0</v>
      </c>
      <c r="AD268">
        <v>0</v>
      </c>
      <c r="AE268">
        <v>6</v>
      </c>
      <c r="AF268">
        <v>0</v>
      </c>
      <c r="AH268" t="s">
        <v>113</v>
      </c>
      <c r="AI268" t="s">
        <v>114</v>
      </c>
      <c r="AJ268" t="s">
        <v>141</v>
      </c>
      <c r="AK268" t="s">
        <v>116</v>
      </c>
      <c r="AM268">
        <v>2</v>
      </c>
      <c r="AN268">
        <v>1</v>
      </c>
      <c r="AO268">
        <v>1</v>
      </c>
      <c r="AP268">
        <v>1</v>
      </c>
      <c r="AQ268">
        <v>0</v>
      </c>
      <c r="AR268">
        <v>1</v>
      </c>
      <c r="AS268">
        <v>0</v>
      </c>
      <c r="AT268">
        <v>1</v>
      </c>
      <c r="AU268">
        <v>4</v>
      </c>
      <c r="AV268">
        <v>2</v>
      </c>
      <c r="AW268" t="s">
        <v>117</v>
      </c>
      <c r="AY268">
        <v>2</v>
      </c>
      <c r="BA268">
        <v>0</v>
      </c>
      <c r="BB268">
        <v>0</v>
      </c>
      <c r="BC268">
        <v>2</v>
      </c>
      <c r="BD268">
        <v>5</v>
      </c>
      <c r="BF268">
        <v>1</v>
      </c>
      <c r="BG268">
        <v>3</v>
      </c>
      <c r="BH268">
        <v>3</v>
      </c>
      <c r="BI268">
        <v>2</v>
      </c>
      <c r="BJ268">
        <v>3</v>
      </c>
      <c r="BK268" t="s">
        <v>119</v>
      </c>
      <c r="BL268" t="s">
        <v>164</v>
      </c>
      <c r="BM268" t="s">
        <v>198</v>
      </c>
      <c r="BN268" t="s">
        <v>164</v>
      </c>
      <c r="BO268" t="s">
        <v>120</v>
      </c>
      <c r="BP268" t="s">
        <v>156</v>
      </c>
      <c r="BR268" t="s">
        <v>102</v>
      </c>
      <c r="BS268" t="s">
        <v>155</v>
      </c>
      <c r="BT268" t="s">
        <v>121</v>
      </c>
      <c r="BU268" t="s">
        <v>120</v>
      </c>
      <c r="BV268" t="s">
        <v>143</v>
      </c>
      <c r="BW268" t="s">
        <v>190</v>
      </c>
      <c r="BX268" t="s">
        <v>156</v>
      </c>
      <c r="BY268" t="s">
        <v>156</v>
      </c>
      <c r="BZ268" t="s">
        <v>212</v>
      </c>
      <c r="CA268" t="s">
        <v>120</v>
      </c>
      <c r="CD268" t="s">
        <v>126</v>
      </c>
      <c r="CE268" t="s">
        <v>125</v>
      </c>
      <c r="CF268" t="s">
        <v>125</v>
      </c>
      <c r="CG268" t="s">
        <v>126</v>
      </c>
      <c r="CH268" t="s">
        <v>126</v>
      </c>
      <c r="CI268" t="s">
        <v>125</v>
      </c>
      <c r="CL268">
        <v>2</v>
      </c>
      <c r="CM268">
        <v>3</v>
      </c>
      <c r="CN268" t="s">
        <v>182</v>
      </c>
      <c r="CP268" t="s">
        <v>156</v>
      </c>
      <c r="CQ268" t="s">
        <v>156</v>
      </c>
      <c r="CR268" t="s">
        <v>128</v>
      </c>
      <c r="CS268" t="s">
        <v>158</v>
      </c>
      <c r="CT268" t="s">
        <v>159</v>
      </c>
      <c r="CU268" t="s">
        <v>131</v>
      </c>
    </row>
    <row r="269" spans="1:99" x14ac:dyDescent="0.15">
      <c r="A269" s="5" t="s">
        <v>99</v>
      </c>
      <c r="B269" s="1" t="s">
        <v>149</v>
      </c>
      <c r="C269">
        <v>64.599999999999994</v>
      </c>
      <c r="D269">
        <v>1.54</v>
      </c>
      <c r="E269">
        <v>78</v>
      </c>
      <c r="F269">
        <v>97</v>
      </c>
      <c r="G269">
        <v>0.8</v>
      </c>
      <c r="H269">
        <v>27.2</v>
      </c>
      <c r="I269" t="s">
        <v>150</v>
      </c>
      <c r="J269" t="s">
        <v>102</v>
      </c>
      <c r="K269">
        <v>1</v>
      </c>
      <c r="L269" t="s">
        <v>193</v>
      </c>
      <c r="M269" t="s">
        <v>231</v>
      </c>
      <c r="O269" t="s">
        <v>224</v>
      </c>
      <c r="P269" t="s">
        <v>160</v>
      </c>
      <c r="Q269" t="s">
        <v>107</v>
      </c>
      <c r="S269" t="s">
        <v>108</v>
      </c>
      <c r="U269" t="s">
        <v>192</v>
      </c>
      <c r="W269" t="s">
        <v>107</v>
      </c>
      <c r="Y269" t="s">
        <v>107</v>
      </c>
      <c r="AH269" t="s">
        <v>179</v>
      </c>
      <c r="AI269" t="s">
        <v>169</v>
      </c>
      <c r="AJ269" t="s">
        <v>141</v>
      </c>
      <c r="AK269" t="s">
        <v>218</v>
      </c>
      <c r="AM269">
        <v>3</v>
      </c>
      <c r="AN269">
        <v>2</v>
      </c>
      <c r="AO269">
        <v>0</v>
      </c>
      <c r="AP269">
        <v>0</v>
      </c>
      <c r="AQ269">
        <v>0</v>
      </c>
      <c r="AR269">
        <v>4</v>
      </c>
      <c r="AS269">
        <v>0</v>
      </c>
      <c r="AT269">
        <v>2</v>
      </c>
      <c r="AU269">
        <v>1</v>
      </c>
      <c r="AV269">
        <v>0</v>
      </c>
      <c r="AW269" t="s">
        <v>216</v>
      </c>
      <c r="AY269">
        <v>2</v>
      </c>
      <c r="BA269">
        <v>5</v>
      </c>
      <c r="BB269">
        <v>5</v>
      </c>
      <c r="BC269">
        <v>5</v>
      </c>
      <c r="BD269">
        <v>5</v>
      </c>
      <c r="BF269">
        <v>3</v>
      </c>
      <c r="BG269">
        <v>3</v>
      </c>
      <c r="BH269">
        <v>0</v>
      </c>
      <c r="BI269">
        <v>4</v>
      </c>
      <c r="BJ269">
        <v>1</v>
      </c>
      <c r="BK269" t="s">
        <v>118</v>
      </c>
      <c r="BL269" t="s">
        <v>119</v>
      </c>
      <c r="BM269" t="s">
        <v>119</v>
      </c>
      <c r="BN269" t="s">
        <v>118</v>
      </c>
      <c r="BO269" t="s">
        <v>156</v>
      </c>
      <c r="BP269" t="s">
        <v>154</v>
      </c>
      <c r="BR269" t="s">
        <v>107</v>
      </c>
      <c r="BS269" t="s">
        <v>119</v>
      </c>
      <c r="BT269" t="s">
        <v>121</v>
      </c>
      <c r="BU269" t="s">
        <v>156</v>
      </c>
      <c r="BV269" t="s">
        <v>144</v>
      </c>
      <c r="BW269" t="s">
        <v>225</v>
      </c>
      <c r="BX269" t="s">
        <v>156</v>
      </c>
      <c r="BY269" t="s">
        <v>156</v>
      </c>
      <c r="BZ269" t="s">
        <v>123</v>
      </c>
      <c r="CA269" t="s">
        <v>156</v>
      </c>
      <c r="CD269" t="s">
        <v>126</v>
      </c>
      <c r="CE269" t="s">
        <v>126</v>
      </c>
      <c r="CF269" t="s">
        <v>126</v>
      </c>
      <c r="CG269" t="s">
        <v>125</v>
      </c>
      <c r="CH269" t="s">
        <v>126</v>
      </c>
      <c r="CI269" t="s">
        <v>126</v>
      </c>
      <c r="CK269">
        <v>1</v>
      </c>
      <c r="CL269">
        <v>2</v>
      </c>
      <c r="CM269">
        <v>3</v>
      </c>
      <c r="CN269" t="s">
        <v>182</v>
      </c>
      <c r="CP269" t="s">
        <v>156</v>
      </c>
      <c r="CQ269" t="s">
        <v>156</v>
      </c>
      <c r="CR269" t="s">
        <v>190</v>
      </c>
      <c r="CS269" t="s">
        <v>158</v>
      </c>
      <c r="CT269" t="s">
        <v>130</v>
      </c>
      <c r="CU269" t="s">
        <v>131</v>
      </c>
    </row>
    <row r="270" spans="1:99" x14ac:dyDescent="0.15">
      <c r="A270" s="5" t="s">
        <v>99</v>
      </c>
      <c r="B270" s="1" t="s">
        <v>149</v>
      </c>
      <c r="C270">
        <v>81.5</v>
      </c>
      <c r="D270">
        <v>1.55</v>
      </c>
      <c r="E270">
        <v>105</v>
      </c>
      <c r="F270">
        <v>109</v>
      </c>
      <c r="G270">
        <v>0.96</v>
      </c>
      <c r="H270">
        <v>33.9</v>
      </c>
      <c r="I270" t="s">
        <v>101</v>
      </c>
      <c r="J270" t="s">
        <v>107</v>
      </c>
      <c r="M270" t="s">
        <v>231</v>
      </c>
      <c r="O270" t="s">
        <v>224</v>
      </c>
      <c r="P270" t="s">
        <v>160</v>
      </c>
      <c r="Q270" t="s">
        <v>107</v>
      </c>
      <c r="S270" t="s">
        <v>108</v>
      </c>
      <c r="U270" t="s">
        <v>283</v>
      </c>
      <c r="W270" t="s">
        <v>107</v>
      </c>
      <c r="Y270" t="s">
        <v>107</v>
      </c>
      <c r="AH270" t="s">
        <v>113</v>
      </c>
      <c r="AI270" t="s">
        <v>114</v>
      </c>
      <c r="AJ270" t="s">
        <v>141</v>
      </c>
      <c r="AK270" t="s">
        <v>142</v>
      </c>
      <c r="AM270">
        <v>4</v>
      </c>
      <c r="AN270">
        <v>3</v>
      </c>
      <c r="AO270">
        <v>2</v>
      </c>
      <c r="AP270">
        <v>2</v>
      </c>
      <c r="AQ270">
        <v>2</v>
      </c>
      <c r="AR270">
        <v>4</v>
      </c>
      <c r="AS270">
        <v>1</v>
      </c>
      <c r="AT270">
        <v>1</v>
      </c>
      <c r="AU270">
        <v>1</v>
      </c>
      <c r="AV270">
        <v>0</v>
      </c>
      <c r="AW270" t="s">
        <v>181</v>
      </c>
      <c r="AY270">
        <v>1</v>
      </c>
      <c r="BA270">
        <v>4</v>
      </c>
      <c r="BB270">
        <v>4</v>
      </c>
      <c r="BC270">
        <v>0</v>
      </c>
      <c r="BD270">
        <v>0</v>
      </c>
      <c r="BF270">
        <v>0</v>
      </c>
      <c r="BG270">
        <v>2</v>
      </c>
      <c r="BH270">
        <v>0</v>
      </c>
      <c r="BI270">
        <v>1</v>
      </c>
      <c r="BJ270">
        <v>3</v>
      </c>
      <c r="BK270" t="s">
        <v>119</v>
      </c>
      <c r="BL270" t="s">
        <v>164</v>
      </c>
      <c r="BM270" t="s">
        <v>164</v>
      </c>
      <c r="BN270" t="s">
        <v>118</v>
      </c>
      <c r="BO270" t="s">
        <v>143</v>
      </c>
      <c r="BP270" t="s">
        <v>154</v>
      </c>
      <c r="BR270" t="s">
        <v>235</v>
      </c>
      <c r="BS270" t="s">
        <v>194</v>
      </c>
      <c r="BT270" t="s">
        <v>121</v>
      </c>
      <c r="BU270" t="s">
        <v>143</v>
      </c>
      <c r="BV270" t="s">
        <v>143</v>
      </c>
      <c r="BW270" t="s">
        <v>145</v>
      </c>
      <c r="BX270" t="s">
        <v>156</v>
      </c>
      <c r="BY270" t="s">
        <v>120</v>
      </c>
      <c r="BZ270" t="s">
        <v>123</v>
      </c>
      <c r="CA270" t="s">
        <v>154</v>
      </c>
      <c r="CD270" t="s">
        <v>126</v>
      </c>
      <c r="CE270" t="s">
        <v>125</v>
      </c>
      <c r="CF270" t="s">
        <v>125</v>
      </c>
      <c r="CG270" t="s">
        <v>126</v>
      </c>
      <c r="CH270" t="s">
        <v>126</v>
      </c>
      <c r="CI270" t="s">
        <v>126</v>
      </c>
      <c r="CK270">
        <v>3</v>
      </c>
      <c r="CL270">
        <v>2</v>
      </c>
      <c r="CM270">
        <v>1</v>
      </c>
      <c r="CN270" t="s">
        <v>209</v>
      </c>
      <c r="CP270" t="s">
        <v>120</v>
      </c>
      <c r="CQ270" t="s">
        <v>120</v>
      </c>
      <c r="CR270" t="s">
        <v>211</v>
      </c>
      <c r="CS270" t="s">
        <v>203</v>
      </c>
      <c r="CT270" t="s">
        <v>159</v>
      </c>
      <c r="CU270" t="s">
        <v>183</v>
      </c>
    </row>
    <row r="271" spans="1:99" x14ac:dyDescent="0.15">
      <c r="A271" s="5" t="s">
        <v>171</v>
      </c>
      <c r="B271" s="1" t="s">
        <v>149</v>
      </c>
      <c r="C271">
        <v>57.8</v>
      </c>
      <c r="D271">
        <v>1.68</v>
      </c>
      <c r="E271">
        <v>75</v>
      </c>
      <c r="F271">
        <v>94</v>
      </c>
      <c r="G271">
        <v>0.79</v>
      </c>
      <c r="H271">
        <v>20.399999999999999</v>
      </c>
      <c r="I271" t="s">
        <v>150</v>
      </c>
      <c r="J271" t="s">
        <v>107</v>
      </c>
      <c r="M271" t="s">
        <v>231</v>
      </c>
      <c r="O271" t="s">
        <v>224</v>
      </c>
      <c r="Q271" t="s">
        <v>107</v>
      </c>
      <c r="S271" t="s">
        <v>162</v>
      </c>
      <c r="U271" t="s">
        <v>139</v>
      </c>
      <c r="W271" t="s">
        <v>107</v>
      </c>
      <c r="Y271" t="s">
        <v>107</v>
      </c>
      <c r="AH271" t="s">
        <v>113</v>
      </c>
      <c r="AI271" t="s">
        <v>114</v>
      </c>
      <c r="AJ271" t="s">
        <v>141</v>
      </c>
      <c r="AK271" t="s">
        <v>118</v>
      </c>
      <c r="AM271">
        <v>2</v>
      </c>
      <c r="AN271">
        <v>1</v>
      </c>
      <c r="AO271">
        <v>0</v>
      </c>
      <c r="AP271">
        <v>0</v>
      </c>
      <c r="AQ271">
        <v>0</v>
      </c>
      <c r="AR271">
        <v>3</v>
      </c>
      <c r="AS271">
        <v>0</v>
      </c>
      <c r="AT271">
        <v>1</v>
      </c>
      <c r="AU271">
        <v>0</v>
      </c>
      <c r="AV271">
        <v>0</v>
      </c>
      <c r="AW271" t="s">
        <v>117</v>
      </c>
      <c r="AY271">
        <v>1</v>
      </c>
      <c r="BA271">
        <v>5</v>
      </c>
      <c r="BB271">
        <v>1</v>
      </c>
      <c r="BC271">
        <v>1</v>
      </c>
      <c r="BD271">
        <v>5</v>
      </c>
      <c r="BF271">
        <v>4</v>
      </c>
      <c r="BG271">
        <v>3</v>
      </c>
      <c r="BH271">
        <v>1</v>
      </c>
      <c r="BI271">
        <v>3</v>
      </c>
      <c r="BJ271">
        <v>3</v>
      </c>
      <c r="BK271" t="s">
        <v>119</v>
      </c>
      <c r="BL271" t="s">
        <v>119</v>
      </c>
      <c r="BM271" t="s">
        <v>119</v>
      </c>
      <c r="BN271" t="s">
        <v>119</v>
      </c>
      <c r="BO271" t="s">
        <v>156</v>
      </c>
      <c r="BP271" t="s">
        <v>143</v>
      </c>
      <c r="BR271" t="s">
        <v>102</v>
      </c>
      <c r="BS271" t="s">
        <v>118</v>
      </c>
      <c r="BT271" t="s">
        <v>121</v>
      </c>
      <c r="BU271" t="s">
        <v>156</v>
      </c>
      <c r="BV271" t="s">
        <v>156</v>
      </c>
      <c r="BW271" t="s">
        <v>122</v>
      </c>
      <c r="BX271" t="s">
        <v>156</v>
      </c>
      <c r="BY271" t="s">
        <v>156</v>
      </c>
      <c r="BZ271" t="s">
        <v>123</v>
      </c>
      <c r="CA271" t="s">
        <v>154</v>
      </c>
      <c r="CD271" t="s">
        <v>125</v>
      </c>
      <c r="CE271" t="s">
        <v>125</v>
      </c>
      <c r="CF271" t="s">
        <v>126</v>
      </c>
      <c r="CG271" t="s">
        <v>126</v>
      </c>
      <c r="CH271" t="s">
        <v>126</v>
      </c>
      <c r="CI271" t="s">
        <v>125</v>
      </c>
      <c r="CM271">
        <v>3</v>
      </c>
      <c r="CN271" t="s">
        <v>182</v>
      </c>
      <c r="CP271" t="s">
        <v>156</v>
      </c>
      <c r="CQ271" t="s">
        <v>210</v>
      </c>
      <c r="CR271" t="s">
        <v>128</v>
      </c>
      <c r="CS271" t="s">
        <v>158</v>
      </c>
      <c r="CT271" t="s">
        <v>130</v>
      </c>
      <c r="CU271" t="s">
        <v>131</v>
      </c>
    </row>
    <row r="272" spans="1:99" x14ac:dyDescent="0.15">
      <c r="A272" s="5" t="s">
        <v>99</v>
      </c>
      <c r="B272" s="1" t="s">
        <v>149</v>
      </c>
      <c r="C272">
        <v>83.1</v>
      </c>
      <c r="D272">
        <v>1.56</v>
      </c>
      <c r="E272">
        <v>92</v>
      </c>
      <c r="F272">
        <v>118</v>
      </c>
      <c r="G272">
        <v>0.77</v>
      </c>
      <c r="H272">
        <v>34.200000000000003</v>
      </c>
      <c r="I272" t="s">
        <v>150</v>
      </c>
      <c r="J272" t="s">
        <v>107</v>
      </c>
      <c r="M272" t="s">
        <v>231</v>
      </c>
      <c r="O272" t="s">
        <v>224</v>
      </c>
      <c r="P272" t="s">
        <v>106</v>
      </c>
      <c r="Q272" t="s">
        <v>107</v>
      </c>
      <c r="S272" t="s">
        <v>268</v>
      </c>
      <c r="U272" t="s">
        <v>284</v>
      </c>
      <c r="W272" t="s">
        <v>102</v>
      </c>
      <c r="X272" t="s">
        <v>112</v>
      </c>
      <c r="Y272" t="s">
        <v>102</v>
      </c>
      <c r="AA272">
        <v>0</v>
      </c>
      <c r="AB272">
        <v>0</v>
      </c>
      <c r="AC272">
        <v>0</v>
      </c>
      <c r="AD272">
        <v>7</v>
      </c>
      <c r="AE272">
        <v>0</v>
      </c>
      <c r="AF272">
        <v>0</v>
      </c>
      <c r="AH272" t="s">
        <v>179</v>
      </c>
      <c r="AI272" t="s">
        <v>169</v>
      </c>
      <c r="AJ272" t="s">
        <v>141</v>
      </c>
      <c r="AK272" t="s">
        <v>215</v>
      </c>
      <c r="AM272">
        <v>3</v>
      </c>
      <c r="AN272">
        <v>1</v>
      </c>
      <c r="AO272">
        <v>1</v>
      </c>
      <c r="AP272">
        <v>1</v>
      </c>
      <c r="AQ272">
        <v>1</v>
      </c>
      <c r="AR272">
        <v>4</v>
      </c>
      <c r="AS272">
        <v>0</v>
      </c>
      <c r="AT272">
        <v>1</v>
      </c>
      <c r="AU272">
        <v>0</v>
      </c>
      <c r="AV272">
        <v>0</v>
      </c>
      <c r="AW272" t="s">
        <v>137</v>
      </c>
      <c r="AX272" t="s">
        <v>291</v>
      </c>
      <c r="AY272">
        <v>4</v>
      </c>
      <c r="BA272">
        <v>0</v>
      </c>
      <c r="BB272">
        <v>0</v>
      </c>
      <c r="BC272">
        <v>0</v>
      </c>
      <c r="BD272">
        <v>5</v>
      </c>
      <c r="BF272">
        <v>2</v>
      </c>
      <c r="BG272">
        <v>2</v>
      </c>
      <c r="BH272">
        <v>2</v>
      </c>
      <c r="BI272">
        <v>0</v>
      </c>
      <c r="BJ272">
        <v>2</v>
      </c>
      <c r="BK272" t="s">
        <v>118</v>
      </c>
      <c r="BL272" t="s">
        <v>118</v>
      </c>
      <c r="BM272" t="s">
        <v>119</v>
      </c>
      <c r="BN272" t="s">
        <v>119</v>
      </c>
      <c r="BO272" t="s">
        <v>144</v>
      </c>
      <c r="BP272" t="s">
        <v>144</v>
      </c>
      <c r="BR272" t="s">
        <v>107</v>
      </c>
      <c r="BS272" t="s">
        <v>119</v>
      </c>
      <c r="BT272" t="s">
        <v>121</v>
      </c>
      <c r="BU272" t="s">
        <v>144</v>
      </c>
      <c r="BV272" t="s">
        <v>154</v>
      </c>
      <c r="BW272" t="s">
        <v>190</v>
      </c>
      <c r="BX272" t="s">
        <v>124</v>
      </c>
      <c r="BY272" t="s">
        <v>124</v>
      </c>
      <c r="BZ272" t="s">
        <v>123</v>
      </c>
      <c r="CA272" t="s">
        <v>154</v>
      </c>
      <c r="CF272" t="s">
        <v>126</v>
      </c>
      <c r="CK272">
        <v>2</v>
      </c>
      <c r="CN272" t="s">
        <v>182</v>
      </c>
      <c r="CP272" t="s">
        <v>147</v>
      </c>
      <c r="CQ272" t="s">
        <v>124</v>
      </c>
      <c r="CR272" t="s">
        <v>128</v>
      </c>
      <c r="CS272" t="s">
        <v>203</v>
      </c>
      <c r="CT272" t="s">
        <v>234</v>
      </c>
      <c r="CU272" t="s">
        <v>131</v>
      </c>
    </row>
    <row r="273" spans="1:99" x14ac:dyDescent="0.15">
      <c r="A273" s="5" t="s">
        <v>99</v>
      </c>
      <c r="B273" s="1" t="s">
        <v>149</v>
      </c>
      <c r="C273">
        <v>83.7</v>
      </c>
      <c r="D273">
        <v>1.58</v>
      </c>
      <c r="E273">
        <v>93</v>
      </c>
      <c r="F273">
        <v>114</v>
      </c>
      <c r="G273">
        <v>0.81</v>
      </c>
      <c r="H273">
        <v>33.6</v>
      </c>
      <c r="I273" t="s">
        <v>150</v>
      </c>
      <c r="J273" t="s">
        <v>107</v>
      </c>
      <c r="M273" t="s">
        <v>231</v>
      </c>
      <c r="O273" t="s">
        <v>224</v>
      </c>
      <c r="P273" t="s">
        <v>106</v>
      </c>
      <c r="Q273" t="s">
        <v>107</v>
      </c>
      <c r="S273" t="s">
        <v>162</v>
      </c>
      <c r="U273" t="s">
        <v>355</v>
      </c>
      <c r="W273" t="s">
        <v>102</v>
      </c>
      <c r="X273" t="s">
        <v>242</v>
      </c>
      <c r="Y273" t="s">
        <v>102</v>
      </c>
      <c r="AA273">
        <v>0</v>
      </c>
      <c r="AB273">
        <v>0</v>
      </c>
      <c r="AD273">
        <v>6</v>
      </c>
      <c r="AE273">
        <v>0</v>
      </c>
      <c r="AF273">
        <v>0</v>
      </c>
      <c r="AH273" t="s">
        <v>179</v>
      </c>
      <c r="AI273" t="s">
        <v>169</v>
      </c>
      <c r="AJ273" t="s">
        <v>141</v>
      </c>
      <c r="AK273" t="s">
        <v>116</v>
      </c>
      <c r="AM273">
        <v>2</v>
      </c>
      <c r="AN273">
        <v>2</v>
      </c>
      <c r="AO273">
        <v>0</v>
      </c>
      <c r="AP273">
        <v>0</v>
      </c>
      <c r="AQ273">
        <v>0</v>
      </c>
      <c r="AR273">
        <v>2</v>
      </c>
      <c r="AS273">
        <v>0</v>
      </c>
      <c r="AT273">
        <v>2</v>
      </c>
      <c r="AU273">
        <v>1</v>
      </c>
      <c r="AV273">
        <v>0</v>
      </c>
      <c r="AW273" t="s">
        <v>216</v>
      </c>
      <c r="AY273">
        <v>3</v>
      </c>
      <c r="BA273">
        <v>0</v>
      </c>
      <c r="BB273">
        <v>0</v>
      </c>
      <c r="BC273">
        <v>0</v>
      </c>
      <c r="BD273">
        <v>5</v>
      </c>
      <c r="BF273">
        <v>2</v>
      </c>
      <c r="BG273">
        <v>4</v>
      </c>
      <c r="BH273">
        <v>0</v>
      </c>
      <c r="BI273">
        <v>5</v>
      </c>
      <c r="BJ273">
        <v>2</v>
      </c>
      <c r="BK273" t="s">
        <v>119</v>
      </c>
      <c r="BL273" t="s">
        <v>118</v>
      </c>
      <c r="BM273" t="s">
        <v>119</v>
      </c>
      <c r="BN273" t="s">
        <v>118</v>
      </c>
      <c r="BO273" t="s">
        <v>120</v>
      </c>
      <c r="BP273" t="s">
        <v>143</v>
      </c>
      <c r="BR273" t="s">
        <v>107</v>
      </c>
      <c r="BS273" t="s">
        <v>119</v>
      </c>
      <c r="BT273" t="s">
        <v>121</v>
      </c>
      <c r="BU273" t="s">
        <v>143</v>
      </c>
      <c r="BV273" t="s">
        <v>120</v>
      </c>
      <c r="BW273" t="s">
        <v>225</v>
      </c>
      <c r="BX273" t="s">
        <v>156</v>
      </c>
      <c r="BY273" t="s">
        <v>156</v>
      </c>
      <c r="BZ273" t="s">
        <v>123</v>
      </c>
      <c r="CA273" t="s">
        <v>120</v>
      </c>
      <c r="CD273" t="s">
        <v>125</v>
      </c>
      <c r="CE273" t="s">
        <v>125</v>
      </c>
      <c r="CF273" t="s">
        <v>125</v>
      </c>
      <c r="CG273" t="s">
        <v>125</v>
      </c>
      <c r="CH273" t="s">
        <v>125</v>
      </c>
      <c r="CI273" t="s">
        <v>126</v>
      </c>
      <c r="CK273">
        <v>1</v>
      </c>
      <c r="CL273">
        <v>2</v>
      </c>
      <c r="CM273">
        <v>3</v>
      </c>
      <c r="CN273" t="s">
        <v>182</v>
      </c>
      <c r="CP273" t="s">
        <v>120</v>
      </c>
      <c r="CQ273" t="s">
        <v>120</v>
      </c>
      <c r="CR273" t="s">
        <v>128</v>
      </c>
      <c r="CS273" t="s">
        <v>129</v>
      </c>
      <c r="CT273" t="s">
        <v>130</v>
      </c>
      <c r="CU273" t="s">
        <v>131</v>
      </c>
    </row>
    <row r="274" spans="1:99" x14ac:dyDescent="0.15">
      <c r="A274" s="5" t="s">
        <v>99</v>
      </c>
      <c r="B274" s="1" t="s">
        <v>149</v>
      </c>
      <c r="C274">
        <v>51.8</v>
      </c>
      <c r="D274">
        <v>1.59</v>
      </c>
      <c r="E274">
        <v>70</v>
      </c>
      <c r="F274">
        <v>89</v>
      </c>
      <c r="G274">
        <v>0.78</v>
      </c>
      <c r="H274">
        <v>20.5</v>
      </c>
      <c r="I274" t="s">
        <v>150</v>
      </c>
      <c r="J274" t="s">
        <v>107</v>
      </c>
      <c r="M274" t="s">
        <v>231</v>
      </c>
      <c r="O274" t="s">
        <v>224</v>
      </c>
      <c r="P274" t="s">
        <v>160</v>
      </c>
      <c r="Q274" t="s">
        <v>107</v>
      </c>
      <c r="S274" t="s">
        <v>162</v>
      </c>
      <c r="U274" t="s">
        <v>139</v>
      </c>
      <c r="W274" t="s">
        <v>107</v>
      </c>
      <c r="Y274" t="s">
        <v>107</v>
      </c>
      <c r="AH274" t="s">
        <v>179</v>
      </c>
      <c r="AI274" t="s">
        <v>114</v>
      </c>
      <c r="AJ274" t="s">
        <v>141</v>
      </c>
      <c r="AK274" t="s">
        <v>116</v>
      </c>
      <c r="AM274">
        <v>2</v>
      </c>
      <c r="AN274">
        <v>2</v>
      </c>
      <c r="AO274">
        <v>1</v>
      </c>
      <c r="AP274">
        <v>1</v>
      </c>
      <c r="AQ274">
        <v>1</v>
      </c>
      <c r="AR274">
        <v>2</v>
      </c>
      <c r="AS274">
        <v>0</v>
      </c>
      <c r="AT274">
        <v>2</v>
      </c>
      <c r="AU274">
        <v>1</v>
      </c>
      <c r="AV274">
        <v>1</v>
      </c>
      <c r="AW274" t="s">
        <v>216</v>
      </c>
      <c r="AY274">
        <v>4</v>
      </c>
      <c r="BA274">
        <v>3</v>
      </c>
      <c r="BB274">
        <v>3</v>
      </c>
      <c r="BC274">
        <v>1</v>
      </c>
      <c r="BD274">
        <v>0</v>
      </c>
      <c r="BF274">
        <v>3</v>
      </c>
      <c r="BG274">
        <v>4</v>
      </c>
      <c r="BH274">
        <v>1</v>
      </c>
      <c r="BI274">
        <v>4</v>
      </c>
      <c r="BJ274">
        <v>5</v>
      </c>
      <c r="BK274" t="s">
        <v>119</v>
      </c>
      <c r="BL274" t="s">
        <v>119</v>
      </c>
      <c r="BM274" t="s">
        <v>119</v>
      </c>
      <c r="BN274" t="s">
        <v>119</v>
      </c>
      <c r="BO274" t="s">
        <v>154</v>
      </c>
      <c r="BP274" t="s">
        <v>154</v>
      </c>
      <c r="BR274" t="s">
        <v>107</v>
      </c>
      <c r="BS274" t="s">
        <v>119</v>
      </c>
      <c r="BT274" t="s">
        <v>121</v>
      </c>
      <c r="BU274" t="s">
        <v>154</v>
      </c>
      <c r="BV274" t="s">
        <v>154</v>
      </c>
      <c r="BW274" t="s">
        <v>190</v>
      </c>
      <c r="BX274" t="s">
        <v>120</v>
      </c>
      <c r="BY274" t="s">
        <v>120</v>
      </c>
      <c r="BZ274" t="s">
        <v>123</v>
      </c>
      <c r="CA274" t="s">
        <v>124</v>
      </c>
      <c r="CD274" t="s">
        <v>126</v>
      </c>
      <c r="CE274" t="s">
        <v>126</v>
      </c>
      <c r="CF274" t="s">
        <v>126</v>
      </c>
      <c r="CG274" t="s">
        <v>125</v>
      </c>
      <c r="CH274" t="s">
        <v>125</v>
      </c>
      <c r="CI274" t="s">
        <v>125</v>
      </c>
      <c r="CK274">
        <v>2</v>
      </c>
      <c r="CL274">
        <v>1</v>
      </c>
      <c r="CM274">
        <v>3</v>
      </c>
      <c r="CN274" t="s">
        <v>182</v>
      </c>
      <c r="CP274" t="s">
        <v>120</v>
      </c>
      <c r="CQ274" t="s">
        <v>124</v>
      </c>
      <c r="CR274" t="s">
        <v>211</v>
      </c>
      <c r="CS274" t="s">
        <v>203</v>
      </c>
      <c r="CT274" t="s">
        <v>130</v>
      </c>
      <c r="CU274" t="s">
        <v>183</v>
      </c>
    </row>
    <row r="275" spans="1:99" x14ac:dyDescent="0.15">
      <c r="A275" s="5" t="s">
        <v>171</v>
      </c>
      <c r="B275" s="1" t="s">
        <v>149</v>
      </c>
      <c r="C275">
        <v>58.7</v>
      </c>
      <c r="D275">
        <v>1.68</v>
      </c>
      <c r="E275">
        <v>75</v>
      </c>
      <c r="F275">
        <v>92</v>
      </c>
      <c r="G275">
        <v>0.81</v>
      </c>
      <c r="H275">
        <v>20.8</v>
      </c>
      <c r="I275" t="s">
        <v>150</v>
      </c>
      <c r="J275" t="s">
        <v>107</v>
      </c>
      <c r="M275" t="s">
        <v>231</v>
      </c>
      <c r="O275" t="s">
        <v>151</v>
      </c>
      <c r="P275" t="s">
        <v>160</v>
      </c>
      <c r="Q275" t="s">
        <v>102</v>
      </c>
      <c r="R275" t="s">
        <v>136</v>
      </c>
      <c r="S275" t="s">
        <v>162</v>
      </c>
      <c r="U275" t="s">
        <v>192</v>
      </c>
      <c r="W275" t="s">
        <v>102</v>
      </c>
      <c r="X275" t="s">
        <v>197</v>
      </c>
      <c r="AA275">
        <v>0</v>
      </c>
      <c r="AB275">
        <v>0</v>
      </c>
      <c r="AC275">
        <v>0</v>
      </c>
      <c r="AD275">
        <v>6</v>
      </c>
      <c r="AE275">
        <v>0</v>
      </c>
      <c r="AF275">
        <v>0</v>
      </c>
      <c r="AH275" t="s">
        <v>140</v>
      </c>
      <c r="AI275" t="s">
        <v>111</v>
      </c>
      <c r="AJ275" t="s">
        <v>115</v>
      </c>
      <c r="AK275" t="s">
        <v>118</v>
      </c>
      <c r="AM275">
        <v>4</v>
      </c>
      <c r="AN275">
        <v>4</v>
      </c>
      <c r="AO275">
        <v>4</v>
      </c>
      <c r="AP275">
        <v>2</v>
      </c>
      <c r="AQ275">
        <v>2</v>
      </c>
      <c r="AR275">
        <v>4</v>
      </c>
      <c r="AS275">
        <v>2</v>
      </c>
      <c r="AT275">
        <v>4</v>
      </c>
      <c r="AU275">
        <v>4</v>
      </c>
      <c r="AV275">
        <v>2</v>
      </c>
      <c r="AW275" t="s">
        <v>216</v>
      </c>
      <c r="AY275">
        <v>5</v>
      </c>
      <c r="BA275">
        <v>5</v>
      </c>
      <c r="BB275">
        <v>1</v>
      </c>
      <c r="BC275">
        <v>5</v>
      </c>
      <c r="BD275">
        <v>1</v>
      </c>
      <c r="BF275">
        <v>0</v>
      </c>
      <c r="BG275">
        <v>1</v>
      </c>
      <c r="BH275">
        <v>0</v>
      </c>
      <c r="BI275">
        <v>2</v>
      </c>
      <c r="BJ275">
        <v>0</v>
      </c>
      <c r="BK275" t="s">
        <v>142</v>
      </c>
      <c r="BL275" t="s">
        <v>198</v>
      </c>
      <c r="BM275" t="s">
        <v>119</v>
      </c>
      <c r="BN275" t="s">
        <v>119</v>
      </c>
      <c r="BO275" t="s">
        <v>144</v>
      </c>
      <c r="BP275" t="s">
        <v>144</v>
      </c>
      <c r="BR275" t="s">
        <v>102</v>
      </c>
      <c r="BS275" t="s">
        <v>118</v>
      </c>
      <c r="BT275" t="s">
        <v>121</v>
      </c>
      <c r="BU275" t="s">
        <v>120</v>
      </c>
      <c r="BV275" t="s">
        <v>120</v>
      </c>
      <c r="BW275" t="s">
        <v>225</v>
      </c>
      <c r="BX275" t="s">
        <v>120</v>
      </c>
      <c r="BY275" t="s">
        <v>120</v>
      </c>
      <c r="BZ275" t="s">
        <v>212</v>
      </c>
      <c r="CA275" t="s">
        <v>154</v>
      </c>
      <c r="CD275" t="s">
        <v>126</v>
      </c>
      <c r="CE275" t="s">
        <v>125</v>
      </c>
      <c r="CF275" t="s">
        <v>125</v>
      </c>
      <c r="CG275" t="s">
        <v>126</v>
      </c>
      <c r="CH275" t="s">
        <v>126</v>
      </c>
      <c r="CI275" t="s">
        <v>126</v>
      </c>
      <c r="CK275">
        <v>3</v>
      </c>
      <c r="CL275">
        <v>1</v>
      </c>
      <c r="CM275">
        <v>2</v>
      </c>
      <c r="CN275" t="s">
        <v>182</v>
      </c>
      <c r="CP275" t="s">
        <v>156</v>
      </c>
      <c r="CQ275" t="s">
        <v>147</v>
      </c>
      <c r="CR275" t="s">
        <v>128</v>
      </c>
      <c r="CS275" t="s">
        <v>223</v>
      </c>
      <c r="CT275" t="s">
        <v>148</v>
      </c>
      <c r="CU275" t="s">
        <v>280</v>
      </c>
    </row>
    <row r="276" spans="1:99" x14ac:dyDescent="0.15">
      <c r="A276" s="5" t="s">
        <v>99</v>
      </c>
      <c r="B276" s="1" t="s">
        <v>149</v>
      </c>
      <c r="C276">
        <v>54.3</v>
      </c>
      <c r="D276">
        <v>1.64</v>
      </c>
      <c r="E276">
        <v>68</v>
      </c>
      <c r="F276">
        <v>93</v>
      </c>
      <c r="G276">
        <v>0.73</v>
      </c>
      <c r="H276">
        <v>20.2</v>
      </c>
      <c r="I276" t="s">
        <v>150</v>
      </c>
      <c r="J276" t="s">
        <v>107</v>
      </c>
      <c r="M276" t="s">
        <v>231</v>
      </c>
      <c r="O276" t="s">
        <v>151</v>
      </c>
      <c r="P276" t="s">
        <v>106</v>
      </c>
      <c r="Q276" t="s">
        <v>102</v>
      </c>
      <c r="R276" t="s">
        <v>110</v>
      </c>
      <c r="S276" t="s">
        <v>162</v>
      </c>
      <c r="U276" t="s">
        <v>139</v>
      </c>
      <c r="W276" t="s">
        <v>107</v>
      </c>
      <c r="Y276" t="s">
        <v>107</v>
      </c>
      <c r="AH276" t="s">
        <v>140</v>
      </c>
      <c r="AI276" t="s">
        <v>114</v>
      </c>
      <c r="AJ276" t="s">
        <v>141</v>
      </c>
      <c r="AK276" t="s">
        <v>142</v>
      </c>
      <c r="AM276">
        <v>3</v>
      </c>
      <c r="AN276">
        <v>3</v>
      </c>
      <c r="AO276">
        <v>0</v>
      </c>
      <c r="AP276">
        <v>0</v>
      </c>
      <c r="AQ276">
        <v>0</v>
      </c>
      <c r="AR276">
        <v>3</v>
      </c>
      <c r="AS276">
        <v>1</v>
      </c>
      <c r="AT276">
        <v>3</v>
      </c>
      <c r="AU276">
        <v>3</v>
      </c>
      <c r="AV276">
        <v>1</v>
      </c>
      <c r="AW276" t="s">
        <v>117</v>
      </c>
      <c r="AY276">
        <v>3</v>
      </c>
      <c r="BA276">
        <v>5</v>
      </c>
      <c r="BB276">
        <v>4</v>
      </c>
      <c r="BC276">
        <v>1</v>
      </c>
      <c r="BD276">
        <v>5</v>
      </c>
      <c r="BF276">
        <v>5</v>
      </c>
      <c r="BG276">
        <v>5</v>
      </c>
      <c r="BH276">
        <v>1</v>
      </c>
      <c r="BI276">
        <v>5</v>
      </c>
      <c r="BJ276">
        <v>4</v>
      </c>
      <c r="BK276" t="s">
        <v>119</v>
      </c>
      <c r="BL276" t="s">
        <v>119</v>
      </c>
      <c r="BM276" t="s">
        <v>164</v>
      </c>
      <c r="BN276" t="s">
        <v>119</v>
      </c>
      <c r="BO276" t="s">
        <v>143</v>
      </c>
      <c r="BP276" t="s">
        <v>154</v>
      </c>
      <c r="BR276" t="s">
        <v>107</v>
      </c>
      <c r="BS276" t="s">
        <v>119</v>
      </c>
      <c r="BT276" t="s">
        <v>121</v>
      </c>
      <c r="BU276" t="s">
        <v>120</v>
      </c>
      <c r="BV276" t="s">
        <v>156</v>
      </c>
      <c r="BW276" t="s">
        <v>190</v>
      </c>
      <c r="BX276" t="s">
        <v>156</v>
      </c>
      <c r="BY276" t="s">
        <v>156</v>
      </c>
      <c r="BZ276" t="s">
        <v>123</v>
      </c>
      <c r="CA276" t="s">
        <v>147</v>
      </c>
      <c r="CD276" t="s">
        <v>126</v>
      </c>
      <c r="CE276" t="s">
        <v>126</v>
      </c>
      <c r="CF276" t="s">
        <v>126</v>
      </c>
      <c r="CG276" t="s">
        <v>125</v>
      </c>
      <c r="CH276" t="s">
        <v>126</v>
      </c>
      <c r="CI276" t="s">
        <v>126</v>
      </c>
      <c r="CK276">
        <v>2</v>
      </c>
      <c r="CL276">
        <v>3</v>
      </c>
      <c r="CM276">
        <v>1</v>
      </c>
      <c r="CN276" t="s">
        <v>182</v>
      </c>
      <c r="CP276" t="s">
        <v>120</v>
      </c>
      <c r="CQ276" t="s">
        <v>124</v>
      </c>
      <c r="CR276" t="s">
        <v>211</v>
      </c>
      <c r="CS276" t="s">
        <v>158</v>
      </c>
      <c r="CT276" t="s">
        <v>159</v>
      </c>
      <c r="CU276" t="s">
        <v>183</v>
      </c>
    </row>
    <row r="277" spans="1:99" x14ac:dyDescent="0.15">
      <c r="A277" s="5" t="s">
        <v>171</v>
      </c>
      <c r="B277" s="1" t="s">
        <v>149</v>
      </c>
      <c r="C277">
        <v>84.7</v>
      </c>
      <c r="D277">
        <v>1.72</v>
      </c>
      <c r="E277">
        <v>93</v>
      </c>
      <c r="F277">
        <v>106</v>
      </c>
      <c r="G277">
        <v>0.87</v>
      </c>
      <c r="H277">
        <v>28.7</v>
      </c>
      <c r="I277" t="s">
        <v>150</v>
      </c>
      <c r="J277" t="s">
        <v>107</v>
      </c>
      <c r="M277" t="s">
        <v>231</v>
      </c>
      <c r="O277" t="s">
        <v>224</v>
      </c>
      <c r="P277" t="s">
        <v>160</v>
      </c>
      <c r="Q277" t="s">
        <v>102</v>
      </c>
      <c r="R277" t="s">
        <v>136</v>
      </c>
      <c r="S277" t="s">
        <v>162</v>
      </c>
      <c r="U277" t="s">
        <v>139</v>
      </c>
      <c r="W277" t="s">
        <v>107</v>
      </c>
      <c r="Y277" t="s">
        <v>102</v>
      </c>
      <c r="AA277">
        <v>0</v>
      </c>
      <c r="AB277">
        <v>0</v>
      </c>
      <c r="AC277">
        <v>0</v>
      </c>
      <c r="AD277">
        <v>0</v>
      </c>
      <c r="AE277">
        <v>1</v>
      </c>
      <c r="AF277">
        <v>0</v>
      </c>
      <c r="AH277" t="s">
        <v>113</v>
      </c>
      <c r="AI277" t="s">
        <v>114</v>
      </c>
      <c r="AJ277" t="s">
        <v>243</v>
      </c>
      <c r="AK277" t="s">
        <v>215</v>
      </c>
      <c r="AM277">
        <v>3</v>
      </c>
      <c r="AN277">
        <v>3</v>
      </c>
      <c r="AO277">
        <v>2</v>
      </c>
      <c r="AP277">
        <v>2</v>
      </c>
      <c r="AQ277">
        <v>1</v>
      </c>
      <c r="AR277">
        <v>5</v>
      </c>
      <c r="AS277">
        <v>0</v>
      </c>
      <c r="AT277">
        <v>2</v>
      </c>
      <c r="AU277">
        <v>0</v>
      </c>
      <c r="AV277">
        <v>0</v>
      </c>
      <c r="AW277" t="s">
        <v>137</v>
      </c>
      <c r="AX277" t="s">
        <v>349</v>
      </c>
      <c r="AY277">
        <v>2</v>
      </c>
      <c r="BA277">
        <v>3</v>
      </c>
      <c r="BB277">
        <v>2</v>
      </c>
      <c r="BC277">
        <v>1</v>
      </c>
      <c r="BD277">
        <v>4</v>
      </c>
      <c r="BF277">
        <v>2</v>
      </c>
      <c r="BG277">
        <v>2</v>
      </c>
      <c r="BH277">
        <v>2</v>
      </c>
      <c r="BI277">
        <v>4</v>
      </c>
      <c r="BJ277">
        <v>1</v>
      </c>
      <c r="BK277" t="s">
        <v>119</v>
      </c>
      <c r="BL277" t="s">
        <v>118</v>
      </c>
      <c r="BM277" t="s">
        <v>118</v>
      </c>
      <c r="BN277" t="s">
        <v>119</v>
      </c>
      <c r="BO277" t="s">
        <v>156</v>
      </c>
      <c r="BP277" t="s">
        <v>120</v>
      </c>
      <c r="BR277" t="s">
        <v>107</v>
      </c>
      <c r="BS277" t="s">
        <v>118</v>
      </c>
      <c r="BT277" t="s">
        <v>121</v>
      </c>
      <c r="BU277" t="s">
        <v>143</v>
      </c>
      <c r="BV277" t="s">
        <v>144</v>
      </c>
      <c r="BW277" t="s">
        <v>122</v>
      </c>
      <c r="BX277" t="s">
        <v>124</v>
      </c>
      <c r="BY277" t="s">
        <v>120</v>
      </c>
      <c r="BZ277" t="s">
        <v>212</v>
      </c>
      <c r="CA277" t="s">
        <v>147</v>
      </c>
      <c r="CD277" t="s">
        <v>126</v>
      </c>
      <c r="CE277" t="s">
        <v>125</v>
      </c>
      <c r="CF277" t="s">
        <v>126</v>
      </c>
      <c r="CG277" t="s">
        <v>125</v>
      </c>
      <c r="CH277" t="s">
        <v>126</v>
      </c>
      <c r="CI277" t="s">
        <v>125</v>
      </c>
      <c r="CK277">
        <v>2</v>
      </c>
      <c r="CL277">
        <v>3</v>
      </c>
      <c r="CM277">
        <v>1</v>
      </c>
      <c r="CN277" t="s">
        <v>182</v>
      </c>
      <c r="CP277" t="s">
        <v>120</v>
      </c>
      <c r="CQ277" t="s">
        <v>124</v>
      </c>
      <c r="CR277" t="s">
        <v>128</v>
      </c>
      <c r="CS277" t="s">
        <v>203</v>
      </c>
      <c r="CT277" t="s">
        <v>148</v>
      </c>
      <c r="CU277" t="s">
        <v>183</v>
      </c>
    </row>
    <row r="278" spans="1:99" x14ac:dyDescent="0.15">
      <c r="A278" s="5" t="s">
        <v>171</v>
      </c>
      <c r="B278" s="1" t="s">
        <v>149</v>
      </c>
      <c r="C278">
        <v>54.2</v>
      </c>
      <c r="D278">
        <v>1.67</v>
      </c>
      <c r="E278">
        <v>73</v>
      </c>
      <c r="F278">
        <v>87</v>
      </c>
      <c r="G278">
        <v>0.83</v>
      </c>
      <c r="H278">
        <v>19.399999999999999</v>
      </c>
      <c r="I278" t="s">
        <v>150</v>
      </c>
      <c r="J278" t="s">
        <v>107</v>
      </c>
      <c r="M278" t="s">
        <v>231</v>
      </c>
      <c r="O278" t="s">
        <v>224</v>
      </c>
      <c r="P278" t="s">
        <v>160</v>
      </c>
      <c r="Q278" t="s">
        <v>102</v>
      </c>
      <c r="R278" t="s">
        <v>255</v>
      </c>
      <c r="S278" t="s">
        <v>162</v>
      </c>
      <c r="U278" t="s">
        <v>139</v>
      </c>
      <c r="W278" t="s">
        <v>107</v>
      </c>
      <c r="Y278" t="s">
        <v>102</v>
      </c>
      <c r="AA278">
        <v>0</v>
      </c>
      <c r="AB278">
        <v>0</v>
      </c>
      <c r="AC278">
        <v>0</v>
      </c>
      <c r="AD278">
        <v>0</v>
      </c>
      <c r="AE278">
        <v>3</v>
      </c>
      <c r="AF278">
        <v>3</v>
      </c>
      <c r="AH278" t="s">
        <v>179</v>
      </c>
      <c r="AI278" t="s">
        <v>169</v>
      </c>
      <c r="AJ278" t="s">
        <v>115</v>
      </c>
      <c r="AK278" t="s">
        <v>116</v>
      </c>
      <c r="AM278">
        <v>3</v>
      </c>
      <c r="AN278">
        <v>2</v>
      </c>
      <c r="AO278">
        <v>1</v>
      </c>
      <c r="AP278">
        <v>0</v>
      </c>
      <c r="AQ278">
        <v>0</v>
      </c>
      <c r="AR278">
        <v>3</v>
      </c>
      <c r="AS278">
        <v>1</v>
      </c>
      <c r="AT278">
        <v>2</v>
      </c>
      <c r="AU278">
        <v>1</v>
      </c>
      <c r="AV278">
        <v>1</v>
      </c>
      <c r="AW278" t="s">
        <v>137</v>
      </c>
      <c r="AX278" t="s">
        <v>291</v>
      </c>
      <c r="AY278">
        <v>2</v>
      </c>
      <c r="BA278">
        <v>0</v>
      </c>
      <c r="BB278">
        <v>2</v>
      </c>
      <c r="BC278">
        <v>5</v>
      </c>
      <c r="BD278">
        <v>5</v>
      </c>
      <c r="BF278">
        <v>0</v>
      </c>
      <c r="BG278">
        <v>4</v>
      </c>
      <c r="BH278">
        <v>3</v>
      </c>
      <c r="BI278">
        <v>5</v>
      </c>
      <c r="BJ278">
        <v>4</v>
      </c>
      <c r="BK278" t="s">
        <v>118</v>
      </c>
      <c r="BL278" t="s">
        <v>119</v>
      </c>
      <c r="BM278" t="s">
        <v>119</v>
      </c>
      <c r="BN278" t="s">
        <v>118</v>
      </c>
      <c r="BO278" t="s">
        <v>120</v>
      </c>
      <c r="BP278" t="s">
        <v>154</v>
      </c>
      <c r="BR278" t="s">
        <v>102</v>
      </c>
      <c r="BS278" t="s">
        <v>119</v>
      </c>
      <c r="BT278" t="s">
        <v>121</v>
      </c>
      <c r="BU278" t="s">
        <v>154</v>
      </c>
      <c r="BV278" t="s">
        <v>120</v>
      </c>
      <c r="BW278" t="s">
        <v>190</v>
      </c>
      <c r="BX278" t="s">
        <v>120</v>
      </c>
      <c r="BY278" t="s">
        <v>124</v>
      </c>
      <c r="BZ278" t="s">
        <v>212</v>
      </c>
      <c r="CA278" t="s">
        <v>120</v>
      </c>
      <c r="CD278" t="s">
        <v>126</v>
      </c>
      <c r="CE278" t="s">
        <v>125</v>
      </c>
      <c r="CF278" t="s">
        <v>126</v>
      </c>
      <c r="CG278" t="s">
        <v>126</v>
      </c>
      <c r="CH278" t="s">
        <v>126</v>
      </c>
      <c r="CI278" t="s">
        <v>125</v>
      </c>
      <c r="CL278">
        <v>3</v>
      </c>
      <c r="CM278">
        <v>2</v>
      </c>
      <c r="CN278" t="s">
        <v>182</v>
      </c>
      <c r="CP278" t="s">
        <v>156</v>
      </c>
      <c r="CQ278" t="s">
        <v>210</v>
      </c>
      <c r="CR278" t="s">
        <v>190</v>
      </c>
      <c r="CS278" t="s">
        <v>203</v>
      </c>
      <c r="CT278" t="s">
        <v>159</v>
      </c>
      <c r="CU278" t="s">
        <v>190</v>
      </c>
    </row>
    <row r="279" spans="1:99" x14ac:dyDescent="0.15">
      <c r="A279" s="5" t="s">
        <v>171</v>
      </c>
      <c r="B279" s="1" t="s">
        <v>149</v>
      </c>
      <c r="C279">
        <v>101</v>
      </c>
      <c r="D279">
        <v>1.74</v>
      </c>
      <c r="E279">
        <v>101</v>
      </c>
      <c r="F279">
        <v>118</v>
      </c>
      <c r="G279">
        <v>0.85</v>
      </c>
      <c r="H279">
        <v>33.4</v>
      </c>
      <c r="I279" t="s">
        <v>150</v>
      </c>
      <c r="J279" t="s">
        <v>107</v>
      </c>
      <c r="M279" t="s">
        <v>231</v>
      </c>
      <c r="O279" t="s">
        <v>224</v>
      </c>
      <c r="P279" t="s">
        <v>160</v>
      </c>
      <c r="Q279" t="s">
        <v>102</v>
      </c>
      <c r="R279" t="s">
        <v>136</v>
      </c>
      <c r="S279" t="s">
        <v>108</v>
      </c>
      <c r="U279" t="s">
        <v>356</v>
      </c>
      <c r="W279" t="s">
        <v>102</v>
      </c>
      <c r="X279" t="s">
        <v>112</v>
      </c>
      <c r="Y279" t="s">
        <v>102</v>
      </c>
      <c r="AA279">
        <v>0</v>
      </c>
      <c r="AB279">
        <v>0</v>
      </c>
      <c r="AC279">
        <v>0</v>
      </c>
      <c r="AD279">
        <v>5</v>
      </c>
      <c r="AE279">
        <v>0</v>
      </c>
      <c r="AF279">
        <v>0</v>
      </c>
      <c r="AH279" t="s">
        <v>113</v>
      </c>
      <c r="AI279" t="s">
        <v>169</v>
      </c>
      <c r="AJ279" t="s">
        <v>141</v>
      </c>
      <c r="AK279" t="s">
        <v>116</v>
      </c>
      <c r="AM279">
        <v>2</v>
      </c>
      <c r="AN279">
        <v>2</v>
      </c>
      <c r="AO279">
        <v>2</v>
      </c>
      <c r="AP279">
        <v>0</v>
      </c>
      <c r="AQ279">
        <v>0</v>
      </c>
      <c r="AR279">
        <v>3</v>
      </c>
      <c r="AS279">
        <v>0</v>
      </c>
      <c r="AT279">
        <v>2</v>
      </c>
      <c r="AU279">
        <v>1</v>
      </c>
      <c r="AV279">
        <v>0</v>
      </c>
      <c r="AW279" t="s">
        <v>216</v>
      </c>
      <c r="AY279">
        <v>1</v>
      </c>
      <c r="BA279">
        <v>1</v>
      </c>
      <c r="BB279">
        <v>2</v>
      </c>
      <c r="BC279">
        <v>3</v>
      </c>
      <c r="BD279">
        <v>3</v>
      </c>
      <c r="BF279">
        <v>1</v>
      </c>
      <c r="BG279">
        <v>2</v>
      </c>
      <c r="BH279">
        <v>3</v>
      </c>
      <c r="BI279">
        <v>3</v>
      </c>
      <c r="BJ279">
        <v>2</v>
      </c>
      <c r="BK279" t="s">
        <v>119</v>
      </c>
      <c r="BL279" t="s">
        <v>119</v>
      </c>
      <c r="BM279" t="s">
        <v>164</v>
      </c>
      <c r="BN279" t="s">
        <v>118</v>
      </c>
      <c r="BO279" t="s">
        <v>144</v>
      </c>
      <c r="BP279" t="s">
        <v>154</v>
      </c>
      <c r="BR279" t="s">
        <v>102</v>
      </c>
      <c r="BS279" t="s">
        <v>119</v>
      </c>
      <c r="BT279" t="s">
        <v>121</v>
      </c>
      <c r="BU279" t="s">
        <v>154</v>
      </c>
      <c r="BV279" t="s">
        <v>154</v>
      </c>
      <c r="BW279" t="s">
        <v>122</v>
      </c>
      <c r="BX279" t="s">
        <v>154</v>
      </c>
      <c r="BY279" t="s">
        <v>124</v>
      </c>
      <c r="BZ279" t="s">
        <v>123</v>
      </c>
      <c r="CA279" t="s">
        <v>154</v>
      </c>
      <c r="CD279" t="s">
        <v>125</v>
      </c>
      <c r="CE279" t="s">
        <v>125</v>
      </c>
      <c r="CF279" t="s">
        <v>126</v>
      </c>
      <c r="CG279" t="s">
        <v>125</v>
      </c>
      <c r="CH279" t="s">
        <v>125</v>
      </c>
      <c r="CI279" t="s">
        <v>126</v>
      </c>
      <c r="CK279">
        <v>1</v>
      </c>
      <c r="CL279">
        <v>3</v>
      </c>
      <c r="CM279">
        <v>2</v>
      </c>
      <c r="CN279" t="s">
        <v>182</v>
      </c>
      <c r="CP279" t="s">
        <v>210</v>
      </c>
      <c r="CQ279" t="s">
        <v>210</v>
      </c>
      <c r="CR279" t="s">
        <v>190</v>
      </c>
      <c r="CS279" t="s">
        <v>203</v>
      </c>
      <c r="CT279" t="s">
        <v>130</v>
      </c>
      <c r="CU279" t="s">
        <v>131</v>
      </c>
    </row>
    <row r="280" spans="1:99" x14ac:dyDescent="0.15">
      <c r="A280" s="5" t="s">
        <v>171</v>
      </c>
      <c r="B280" s="1" t="s">
        <v>149</v>
      </c>
      <c r="C280">
        <v>79</v>
      </c>
      <c r="D280">
        <v>1.74</v>
      </c>
      <c r="E280">
        <v>86</v>
      </c>
      <c r="F280">
        <v>99</v>
      </c>
      <c r="G280">
        <v>0.86</v>
      </c>
      <c r="H280">
        <v>26.1</v>
      </c>
      <c r="I280" t="s">
        <v>150</v>
      </c>
      <c r="J280" t="s">
        <v>107</v>
      </c>
      <c r="M280" t="s">
        <v>231</v>
      </c>
      <c r="O280" t="s">
        <v>224</v>
      </c>
      <c r="P280" t="s">
        <v>160</v>
      </c>
      <c r="Q280" t="s">
        <v>102</v>
      </c>
      <c r="R280" t="s">
        <v>136</v>
      </c>
      <c r="S280" t="s">
        <v>108</v>
      </c>
      <c r="U280" t="s">
        <v>192</v>
      </c>
      <c r="W280" t="s">
        <v>102</v>
      </c>
      <c r="X280" t="s">
        <v>112</v>
      </c>
      <c r="Y280" t="s">
        <v>102</v>
      </c>
      <c r="AA280">
        <v>0</v>
      </c>
      <c r="AB280">
        <v>0</v>
      </c>
      <c r="AC280">
        <v>0</v>
      </c>
      <c r="AD280">
        <v>3</v>
      </c>
      <c r="AE280">
        <v>0</v>
      </c>
      <c r="AF280">
        <v>0</v>
      </c>
      <c r="AH280" t="s">
        <v>113</v>
      </c>
      <c r="AI280" t="s">
        <v>169</v>
      </c>
      <c r="AJ280" t="s">
        <v>141</v>
      </c>
      <c r="AK280" t="s">
        <v>116</v>
      </c>
      <c r="AM280">
        <v>4</v>
      </c>
      <c r="AN280">
        <v>4</v>
      </c>
      <c r="AO280">
        <v>1</v>
      </c>
      <c r="AP280">
        <v>1</v>
      </c>
      <c r="AQ280">
        <v>1</v>
      </c>
      <c r="AR280">
        <v>3</v>
      </c>
      <c r="AS280">
        <v>1</v>
      </c>
      <c r="AT280">
        <v>4</v>
      </c>
      <c r="AU280">
        <v>1</v>
      </c>
      <c r="AV280">
        <v>0</v>
      </c>
      <c r="AW280" t="s">
        <v>216</v>
      </c>
      <c r="AY280">
        <v>1</v>
      </c>
      <c r="BA280">
        <v>0</v>
      </c>
      <c r="BB280">
        <v>1</v>
      </c>
      <c r="BC280">
        <v>2</v>
      </c>
      <c r="BD280">
        <v>3</v>
      </c>
      <c r="BF280">
        <v>2</v>
      </c>
      <c r="BG280">
        <v>4</v>
      </c>
      <c r="BH280">
        <v>3</v>
      </c>
      <c r="BI280">
        <v>1</v>
      </c>
      <c r="BJ280">
        <v>2</v>
      </c>
      <c r="BK280" t="s">
        <v>119</v>
      </c>
      <c r="BL280" t="s">
        <v>119</v>
      </c>
      <c r="BM280" t="s">
        <v>119</v>
      </c>
      <c r="BN280" t="s">
        <v>118</v>
      </c>
      <c r="BO280" t="s">
        <v>120</v>
      </c>
      <c r="BP280" t="s">
        <v>154</v>
      </c>
      <c r="BR280" t="s">
        <v>102</v>
      </c>
      <c r="BS280" t="s">
        <v>119</v>
      </c>
      <c r="BT280" t="s">
        <v>121</v>
      </c>
      <c r="BU280" t="s">
        <v>154</v>
      </c>
      <c r="BV280" t="s">
        <v>154</v>
      </c>
      <c r="BW280" t="s">
        <v>122</v>
      </c>
      <c r="BX280" t="s">
        <v>156</v>
      </c>
      <c r="BY280" t="s">
        <v>156</v>
      </c>
      <c r="BZ280" t="s">
        <v>123</v>
      </c>
      <c r="CA280" t="s">
        <v>147</v>
      </c>
      <c r="CD280" t="s">
        <v>126</v>
      </c>
      <c r="CE280" t="s">
        <v>125</v>
      </c>
      <c r="CF280" t="s">
        <v>126</v>
      </c>
      <c r="CG280" t="s">
        <v>125</v>
      </c>
      <c r="CH280" t="s">
        <v>126</v>
      </c>
      <c r="CI280" t="s">
        <v>125</v>
      </c>
      <c r="CK280">
        <v>2</v>
      </c>
      <c r="CL280">
        <v>1</v>
      </c>
      <c r="CM280">
        <v>3</v>
      </c>
      <c r="CN280" t="s">
        <v>182</v>
      </c>
      <c r="CP280" t="s">
        <v>120</v>
      </c>
      <c r="CQ280" t="s">
        <v>124</v>
      </c>
      <c r="CR280" t="s">
        <v>128</v>
      </c>
      <c r="CS280" t="s">
        <v>158</v>
      </c>
      <c r="CT280" t="s">
        <v>159</v>
      </c>
      <c r="CU280" t="s">
        <v>131</v>
      </c>
    </row>
    <row r="281" spans="1:99" x14ac:dyDescent="0.15">
      <c r="A281" s="5" t="s">
        <v>171</v>
      </c>
      <c r="B281" s="1" t="s">
        <v>149</v>
      </c>
      <c r="C281">
        <v>50.6</v>
      </c>
      <c r="D281">
        <v>1.61</v>
      </c>
      <c r="E281">
        <v>67</v>
      </c>
      <c r="F281">
        <v>93</v>
      </c>
      <c r="G281">
        <v>0.72</v>
      </c>
      <c r="H281">
        <v>19.5</v>
      </c>
      <c r="I281" t="s">
        <v>150</v>
      </c>
      <c r="J281" t="s">
        <v>107</v>
      </c>
      <c r="M281" t="s">
        <v>231</v>
      </c>
      <c r="O281" t="s">
        <v>151</v>
      </c>
      <c r="P281" t="s">
        <v>184</v>
      </c>
      <c r="Q281" t="s">
        <v>107</v>
      </c>
      <c r="S281" t="s">
        <v>162</v>
      </c>
      <c r="U281" t="s">
        <v>232</v>
      </c>
      <c r="W281" t="s">
        <v>107</v>
      </c>
      <c r="Y281" t="s">
        <v>107</v>
      </c>
      <c r="AH281" t="s">
        <v>179</v>
      </c>
      <c r="AI281" t="s">
        <v>114</v>
      </c>
      <c r="AJ281" t="s">
        <v>141</v>
      </c>
      <c r="AK281" t="s">
        <v>116</v>
      </c>
      <c r="AM281">
        <v>1</v>
      </c>
      <c r="AN281">
        <v>1</v>
      </c>
      <c r="AO281">
        <v>0</v>
      </c>
      <c r="AP281">
        <v>0</v>
      </c>
      <c r="AQ281">
        <v>0</v>
      </c>
      <c r="AR281">
        <v>2</v>
      </c>
      <c r="AS281">
        <v>0</v>
      </c>
      <c r="AT281">
        <v>2</v>
      </c>
      <c r="AU281">
        <v>0</v>
      </c>
      <c r="AV281">
        <v>0</v>
      </c>
      <c r="AW281" t="s">
        <v>137</v>
      </c>
      <c r="AX281" t="s">
        <v>291</v>
      </c>
      <c r="AY281">
        <v>1</v>
      </c>
      <c r="BA281">
        <v>0</v>
      </c>
      <c r="BB281">
        <v>1</v>
      </c>
      <c r="BC281">
        <v>0</v>
      </c>
      <c r="BD281">
        <v>0</v>
      </c>
      <c r="BF281">
        <v>3</v>
      </c>
      <c r="BG281">
        <v>2</v>
      </c>
      <c r="BH281">
        <v>0</v>
      </c>
      <c r="BI281">
        <v>2</v>
      </c>
      <c r="BJ281">
        <v>1</v>
      </c>
      <c r="BK281" t="s">
        <v>119</v>
      </c>
      <c r="BL281" t="s">
        <v>119</v>
      </c>
      <c r="BM281" t="s">
        <v>119</v>
      </c>
      <c r="BN281" t="s">
        <v>118</v>
      </c>
      <c r="BO281" t="s">
        <v>120</v>
      </c>
      <c r="BP281" t="s">
        <v>143</v>
      </c>
      <c r="BR281" t="s">
        <v>107</v>
      </c>
      <c r="BS281" t="s">
        <v>119</v>
      </c>
      <c r="BT281" t="s">
        <v>121</v>
      </c>
      <c r="BU281" t="s">
        <v>143</v>
      </c>
      <c r="BV281" t="s">
        <v>143</v>
      </c>
      <c r="BW281" t="s">
        <v>190</v>
      </c>
      <c r="BX281" t="s">
        <v>124</v>
      </c>
      <c r="BY281" t="s">
        <v>120</v>
      </c>
      <c r="BZ281" t="s">
        <v>123</v>
      </c>
      <c r="CA281" t="s">
        <v>120</v>
      </c>
      <c r="CD281" t="s">
        <v>126</v>
      </c>
      <c r="CE281" t="s">
        <v>125</v>
      </c>
      <c r="CF281" t="s">
        <v>125</v>
      </c>
      <c r="CG281" t="s">
        <v>125</v>
      </c>
      <c r="CH281" t="s">
        <v>125</v>
      </c>
      <c r="CI281" t="s">
        <v>125</v>
      </c>
      <c r="CK281">
        <v>3</v>
      </c>
      <c r="CL281">
        <v>2</v>
      </c>
      <c r="CM281">
        <v>1</v>
      </c>
      <c r="CN281" t="s">
        <v>182</v>
      </c>
      <c r="CP281" t="s">
        <v>120</v>
      </c>
      <c r="CQ281" t="s">
        <v>120</v>
      </c>
      <c r="CR281" t="s">
        <v>128</v>
      </c>
      <c r="CS281" t="s">
        <v>158</v>
      </c>
      <c r="CT281" t="s">
        <v>159</v>
      </c>
      <c r="CU281" t="s">
        <v>131</v>
      </c>
    </row>
    <row r="282" spans="1:99" x14ac:dyDescent="0.15">
      <c r="A282" s="5" t="s">
        <v>99</v>
      </c>
      <c r="B282" s="1" t="s">
        <v>149</v>
      </c>
      <c r="C282">
        <v>54.7</v>
      </c>
      <c r="D282">
        <v>1.62</v>
      </c>
      <c r="E282">
        <v>71</v>
      </c>
      <c r="F282">
        <v>94</v>
      </c>
      <c r="G282">
        <v>0.75</v>
      </c>
      <c r="H282">
        <v>20.8</v>
      </c>
      <c r="I282" t="s">
        <v>150</v>
      </c>
      <c r="J282" t="s">
        <v>102</v>
      </c>
      <c r="K282">
        <v>1</v>
      </c>
      <c r="L282" t="s">
        <v>193</v>
      </c>
      <c r="M282" t="s">
        <v>231</v>
      </c>
      <c r="O282" t="s">
        <v>151</v>
      </c>
      <c r="P282" t="s">
        <v>160</v>
      </c>
      <c r="Q282" t="s">
        <v>107</v>
      </c>
      <c r="S282" t="s">
        <v>162</v>
      </c>
      <c r="U282" t="s">
        <v>217</v>
      </c>
      <c r="W282" t="s">
        <v>107</v>
      </c>
      <c r="Y282" t="s">
        <v>107</v>
      </c>
      <c r="AH282" t="s">
        <v>113</v>
      </c>
      <c r="AI282" t="s">
        <v>169</v>
      </c>
      <c r="AJ282" t="s">
        <v>243</v>
      </c>
      <c r="AK282" t="s">
        <v>116</v>
      </c>
      <c r="AM282">
        <v>2</v>
      </c>
      <c r="AN282">
        <v>2</v>
      </c>
      <c r="AO282">
        <v>3</v>
      </c>
      <c r="AP282">
        <v>4</v>
      </c>
      <c r="AQ282">
        <v>2</v>
      </c>
      <c r="AR282">
        <v>3</v>
      </c>
      <c r="AS282">
        <v>2</v>
      </c>
      <c r="AT282">
        <v>4</v>
      </c>
      <c r="AU282">
        <v>4</v>
      </c>
      <c r="AV282">
        <v>0</v>
      </c>
      <c r="AW282" t="s">
        <v>216</v>
      </c>
      <c r="AY282">
        <v>4</v>
      </c>
      <c r="BA282">
        <v>2</v>
      </c>
      <c r="BB282">
        <v>0</v>
      </c>
      <c r="BC282">
        <v>0</v>
      </c>
      <c r="BD282">
        <v>2</v>
      </c>
      <c r="BF282">
        <v>2</v>
      </c>
      <c r="BG282">
        <v>2</v>
      </c>
      <c r="BH282">
        <v>1</v>
      </c>
      <c r="BI282">
        <v>3</v>
      </c>
      <c r="BJ282">
        <v>2</v>
      </c>
      <c r="BK282" t="s">
        <v>119</v>
      </c>
      <c r="BL282" t="s">
        <v>118</v>
      </c>
      <c r="BM282" t="s">
        <v>118</v>
      </c>
      <c r="BN282" t="s">
        <v>118</v>
      </c>
      <c r="BO282" t="s">
        <v>143</v>
      </c>
      <c r="BP282" t="s">
        <v>143</v>
      </c>
      <c r="BR282" t="s">
        <v>107</v>
      </c>
      <c r="BS282" t="s">
        <v>119</v>
      </c>
      <c r="BT282" t="s">
        <v>121</v>
      </c>
      <c r="BU282" t="s">
        <v>120</v>
      </c>
      <c r="BV282" t="s">
        <v>143</v>
      </c>
      <c r="BW282" t="s">
        <v>145</v>
      </c>
      <c r="BX282" t="s">
        <v>120</v>
      </c>
      <c r="BY282" t="s">
        <v>120</v>
      </c>
      <c r="BZ282" t="s">
        <v>123</v>
      </c>
      <c r="CA282" t="s">
        <v>124</v>
      </c>
      <c r="CD282" t="s">
        <v>125</v>
      </c>
      <c r="CE282" t="s">
        <v>125</v>
      </c>
      <c r="CF282" t="s">
        <v>125</v>
      </c>
      <c r="CG282" t="s">
        <v>126</v>
      </c>
      <c r="CH282" t="s">
        <v>125</v>
      </c>
      <c r="CI282" t="s">
        <v>126</v>
      </c>
      <c r="CK282">
        <v>1</v>
      </c>
      <c r="CL282">
        <v>3</v>
      </c>
      <c r="CM282">
        <v>2</v>
      </c>
      <c r="CN282" t="s">
        <v>182</v>
      </c>
      <c r="CP282" t="s">
        <v>120</v>
      </c>
      <c r="CQ282" t="s">
        <v>120</v>
      </c>
      <c r="CR282" t="s">
        <v>190</v>
      </c>
      <c r="CS282" t="s">
        <v>203</v>
      </c>
      <c r="CT282" t="s">
        <v>159</v>
      </c>
      <c r="CU282" t="s">
        <v>183</v>
      </c>
    </row>
    <row r="283" spans="1:99" x14ac:dyDescent="0.15">
      <c r="A283" s="5" t="s">
        <v>99</v>
      </c>
      <c r="B283" s="1" t="s">
        <v>149</v>
      </c>
      <c r="C283">
        <v>58.2</v>
      </c>
      <c r="D283">
        <v>1.57</v>
      </c>
      <c r="E283">
        <v>77</v>
      </c>
      <c r="F283">
        <v>97</v>
      </c>
      <c r="G283">
        <v>0.79</v>
      </c>
      <c r="H283">
        <v>23.6</v>
      </c>
      <c r="I283" t="s">
        <v>150</v>
      </c>
      <c r="J283" t="s">
        <v>107</v>
      </c>
      <c r="M283" t="s">
        <v>231</v>
      </c>
      <c r="O283" t="s">
        <v>224</v>
      </c>
      <c r="P283" t="s">
        <v>160</v>
      </c>
      <c r="Q283" t="s">
        <v>107</v>
      </c>
      <c r="S283" t="s">
        <v>162</v>
      </c>
      <c r="U283" t="s">
        <v>192</v>
      </c>
      <c r="W283" t="s">
        <v>107</v>
      </c>
      <c r="Y283" t="s">
        <v>102</v>
      </c>
      <c r="AA283">
        <v>0</v>
      </c>
      <c r="AB283">
        <v>0</v>
      </c>
      <c r="AC283">
        <v>0</v>
      </c>
      <c r="AD283">
        <v>0</v>
      </c>
      <c r="AE283">
        <v>1</v>
      </c>
      <c r="AF283">
        <v>0</v>
      </c>
      <c r="AH283" t="s">
        <v>113</v>
      </c>
      <c r="AI283" t="s">
        <v>114</v>
      </c>
      <c r="AJ283" t="s">
        <v>141</v>
      </c>
      <c r="AK283" t="s">
        <v>116</v>
      </c>
      <c r="AM283">
        <v>4</v>
      </c>
      <c r="AN283">
        <v>4</v>
      </c>
      <c r="AO283">
        <v>2</v>
      </c>
      <c r="AP283">
        <v>1</v>
      </c>
      <c r="AQ283">
        <v>1</v>
      </c>
      <c r="AR283">
        <v>4</v>
      </c>
      <c r="AS283">
        <v>1</v>
      </c>
      <c r="AT283">
        <v>2</v>
      </c>
      <c r="AU283">
        <v>2</v>
      </c>
      <c r="AV283">
        <v>2</v>
      </c>
      <c r="AW283" t="s">
        <v>137</v>
      </c>
      <c r="AX283" t="s">
        <v>291</v>
      </c>
      <c r="AY283">
        <v>0</v>
      </c>
      <c r="BB283">
        <v>3</v>
      </c>
      <c r="BF283">
        <v>0</v>
      </c>
      <c r="BG283">
        <v>0</v>
      </c>
      <c r="BH283">
        <v>0</v>
      </c>
      <c r="BI283">
        <v>3</v>
      </c>
      <c r="BJ283">
        <v>0</v>
      </c>
      <c r="BK283" t="s">
        <v>119</v>
      </c>
      <c r="BL283" t="s">
        <v>119</v>
      </c>
      <c r="BM283" t="s">
        <v>119</v>
      </c>
      <c r="BN283" t="s">
        <v>119</v>
      </c>
      <c r="BO283" t="s">
        <v>120</v>
      </c>
      <c r="BP283" t="s">
        <v>154</v>
      </c>
      <c r="BR283" t="s">
        <v>102</v>
      </c>
      <c r="BS283" t="s">
        <v>119</v>
      </c>
      <c r="BT283" t="s">
        <v>121</v>
      </c>
      <c r="BU283" t="s">
        <v>120</v>
      </c>
      <c r="BV283" t="s">
        <v>120</v>
      </c>
      <c r="BW283" t="s">
        <v>122</v>
      </c>
      <c r="BX283" t="s">
        <v>120</v>
      </c>
      <c r="BY283" t="s">
        <v>120</v>
      </c>
      <c r="BZ283" t="s">
        <v>123</v>
      </c>
      <c r="CA283" t="s">
        <v>120</v>
      </c>
      <c r="CD283" t="s">
        <v>126</v>
      </c>
      <c r="CE283" t="s">
        <v>125</v>
      </c>
      <c r="CF283" t="s">
        <v>125</v>
      </c>
      <c r="CG283" t="s">
        <v>125</v>
      </c>
      <c r="CH283" t="s">
        <v>126</v>
      </c>
      <c r="CI283" t="s">
        <v>125</v>
      </c>
      <c r="CM283">
        <v>2</v>
      </c>
      <c r="CN283" t="s">
        <v>157</v>
      </c>
      <c r="CP283" t="s">
        <v>120</v>
      </c>
      <c r="CQ283" t="s">
        <v>210</v>
      </c>
      <c r="CR283" t="s">
        <v>190</v>
      </c>
      <c r="CS283" t="s">
        <v>158</v>
      </c>
      <c r="CT283" t="s">
        <v>159</v>
      </c>
      <c r="CU283" t="s">
        <v>131</v>
      </c>
    </row>
    <row r="284" spans="1:99" x14ac:dyDescent="0.15">
      <c r="A284" s="5" t="s">
        <v>171</v>
      </c>
      <c r="B284" s="1" t="s">
        <v>357</v>
      </c>
      <c r="C284">
        <v>60</v>
      </c>
      <c r="D284">
        <v>1.7</v>
      </c>
      <c r="E284">
        <v>74</v>
      </c>
      <c r="F284">
        <v>93</v>
      </c>
      <c r="G284">
        <v>0.79</v>
      </c>
      <c r="H284">
        <v>20.7</v>
      </c>
      <c r="I284" t="s">
        <v>150</v>
      </c>
      <c r="J284" t="s">
        <v>107</v>
      </c>
      <c r="M284" t="s">
        <v>231</v>
      </c>
      <c r="O284" t="s">
        <v>224</v>
      </c>
      <c r="P284" t="s">
        <v>106</v>
      </c>
      <c r="Q284" t="s">
        <v>107</v>
      </c>
      <c r="S284" t="s">
        <v>162</v>
      </c>
      <c r="U284" t="s">
        <v>139</v>
      </c>
      <c r="W284" t="s">
        <v>107</v>
      </c>
      <c r="Y284" t="s">
        <v>102</v>
      </c>
      <c r="AA284">
        <v>0</v>
      </c>
      <c r="AB284">
        <v>0</v>
      </c>
      <c r="AC284">
        <v>0</v>
      </c>
      <c r="AE284">
        <v>7.5</v>
      </c>
      <c r="AF284">
        <v>0</v>
      </c>
      <c r="AH284" t="s">
        <v>179</v>
      </c>
      <c r="AI284" t="s">
        <v>169</v>
      </c>
      <c r="AJ284" t="s">
        <v>141</v>
      </c>
      <c r="AK284" t="s">
        <v>218</v>
      </c>
      <c r="AM284">
        <v>3</v>
      </c>
      <c r="AN284">
        <v>2</v>
      </c>
      <c r="AO284">
        <v>0</v>
      </c>
      <c r="AP284">
        <v>0</v>
      </c>
      <c r="AQ284">
        <v>0</v>
      </c>
      <c r="AR284">
        <v>4</v>
      </c>
      <c r="AS284">
        <v>0</v>
      </c>
      <c r="AT284">
        <v>2</v>
      </c>
      <c r="AU284">
        <v>0</v>
      </c>
      <c r="AV284">
        <v>0</v>
      </c>
      <c r="AW284" t="s">
        <v>137</v>
      </c>
      <c r="AX284" t="s">
        <v>291</v>
      </c>
      <c r="AY284">
        <v>2</v>
      </c>
      <c r="BA284">
        <v>3</v>
      </c>
      <c r="BB284">
        <v>3</v>
      </c>
      <c r="BC284">
        <v>2</v>
      </c>
      <c r="BD284">
        <v>1</v>
      </c>
      <c r="BF284">
        <v>4</v>
      </c>
      <c r="BG284">
        <v>3</v>
      </c>
      <c r="BH284">
        <v>1</v>
      </c>
      <c r="BI284">
        <v>4</v>
      </c>
      <c r="BJ284">
        <v>3</v>
      </c>
      <c r="BK284" t="s">
        <v>164</v>
      </c>
      <c r="BL284" t="s">
        <v>118</v>
      </c>
      <c r="BM284" t="s">
        <v>118</v>
      </c>
      <c r="BN284" t="s">
        <v>119</v>
      </c>
      <c r="BO284" t="s">
        <v>143</v>
      </c>
      <c r="BP284" t="s">
        <v>143</v>
      </c>
      <c r="BR284" t="s">
        <v>107</v>
      </c>
      <c r="BS284" t="s">
        <v>118</v>
      </c>
      <c r="BT284" t="s">
        <v>121</v>
      </c>
      <c r="BU284" t="s">
        <v>143</v>
      </c>
      <c r="BV284" t="s">
        <v>143</v>
      </c>
      <c r="BW284" t="s">
        <v>190</v>
      </c>
      <c r="BX284" t="s">
        <v>120</v>
      </c>
      <c r="BY284" t="s">
        <v>156</v>
      </c>
      <c r="BZ284" t="s">
        <v>123</v>
      </c>
      <c r="CA284" t="s">
        <v>124</v>
      </c>
      <c r="CD284" t="s">
        <v>126</v>
      </c>
      <c r="CE284" t="s">
        <v>126</v>
      </c>
      <c r="CF284" t="s">
        <v>126</v>
      </c>
      <c r="CG284" t="s">
        <v>126</v>
      </c>
      <c r="CH284" t="s">
        <v>126</v>
      </c>
      <c r="CI284" t="s">
        <v>125</v>
      </c>
      <c r="CK284">
        <v>1</v>
      </c>
      <c r="CL284">
        <v>2</v>
      </c>
      <c r="CM284">
        <v>3</v>
      </c>
      <c r="CN284" t="s">
        <v>157</v>
      </c>
      <c r="CP284" t="s">
        <v>124</v>
      </c>
      <c r="CQ284" t="s">
        <v>210</v>
      </c>
      <c r="CR284" t="s">
        <v>211</v>
      </c>
      <c r="CS284" t="s">
        <v>203</v>
      </c>
      <c r="CT284" t="s">
        <v>130</v>
      </c>
      <c r="CU284" t="s">
        <v>183</v>
      </c>
    </row>
    <row r="285" spans="1:99" x14ac:dyDescent="0.15">
      <c r="A285" s="5" t="s">
        <v>171</v>
      </c>
      <c r="B285" s="1" t="s">
        <v>149</v>
      </c>
      <c r="C285">
        <v>81.2</v>
      </c>
      <c r="D285">
        <v>1.75</v>
      </c>
      <c r="E285">
        <v>87</v>
      </c>
      <c r="F285">
        <v>101</v>
      </c>
      <c r="G285">
        <v>0.86</v>
      </c>
      <c r="H285">
        <v>26.5</v>
      </c>
      <c r="I285" t="s">
        <v>150</v>
      </c>
      <c r="J285" t="s">
        <v>107</v>
      </c>
      <c r="M285" t="s">
        <v>231</v>
      </c>
      <c r="O285" t="s">
        <v>224</v>
      </c>
      <c r="P285" t="s">
        <v>160</v>
      </c>
      <c r="Q285" t="s">
        <v>102</v>
      </c>
      <c r="R285" t="s">
        <v>152</v>
      </c>
      <c r="S285" t="s">
        <v>108</v>
      </c>
      <c r="W285" t="s">
        <v>107</v>
      </c>
      <c r="Y285" t="s">
        <v>107</v>
      </c>
      <c r="AH285" t="s">
        <v>179</v>
      </c>
      <c r="AI285" t="s">
        <v>169</v>
      </c>
      <c r="AJ285" t="s">
        <v>141</v>
      </c>
      <c r="AK285" t="s">
        <v>116</v>
      </c>
      <c r="AM285">
        <v>4</v>
      </c>
      <c r="AN285">
        <v>3</v>
      </c>
      <c r="AO285">
        <v>2</v>
      </c>
      <c r="AP285">
        <v>1</v>
      </c>
      <c r="AQ285">
        <v>1</v>
      </c>
      <c r="AR285">
        <v>3</v>
      </c>
      <c r="AS285">
        <v>1</v>
      </c>
      <c r="AT285">
        <v>1</v>
      </c>
      <c r="AU285">
        <v>1</v>
      </c>
      <c r="AV285">
        <v>1</v>
      </c>
      <c r="AW285" t="s">
        <v>181</v>
      </c>
      <c r="AY285">
        <v>4</v>
      </c>
      <c r="BA285">
        <v>4</v>
      </c>
      <c r="BB285">
        <v>1</v>
      </c>
      <c r="BC285">
        <v>2</v>
      </c>
      <c r="BD285">
        <v>1</v>
      </c>
      <c r="BF285">
        <v>4</v>
      </c>
      <c r="BG285">
        <v>4</v>
      </c>
      <c r="BH285">
        <v>1</v>
      </c>
      <c r="BI285">
        <v>4</v>
      </c>
      <c r="BJ285">
        <v>4</v>
      </c>
      <c r="BK285" t="s">
        <v>164</v>
      </c>
      <c r="BL285" t="s">
        <v>118</v>
      </c>
      <c r="BM285" t="s">
        <v>118</v>
      </c>
      <c r="BN285" t="s">
        <v>118</v>
      </c>
      <c r="BO285" t="s">
        <v>144</v>
      </c>
      <c r="BP285" t="s">
        <v>154</v>
      </c>
      <c r="BR285" t="s">
        <v>107</v>
      </c>
      <c r="BS285" t="s">
        <v>119</v>
      </c>
      <c r="BT285" t="s">
        <v>121</v>
      </c>
      <c r="BU285" t="s">
        <v>154</v>
      </c>
      <c r="BV285" t="s">
        <v>154</v>
      </c>
      <c r="BW285" t="s">
        <v>190</v>
      </c>
      <c r="BX285" t="s">
        <v>147</v>
      </c>
      <c r="BY285" t="s">
        <v>147</v>
      </c>
      <c r="BZ285" t="s">
        <v>146</v>
      </c>
      <c r="CA285" t="s">
        <v>147</v>
      </c>
      <c r="CD285" t="s">
        <v>125</v>
      </c>
      <c r="CE285" t="s">
        <v>125</v>
      </c>
      <c r="CF285" t="s">
        <v>126</v>
      </c>
      <c r="CG285" t="s">
        <v>125</v>
      </c>
      <c r="CH285" t="s">
        <v>125</v>
      </c>
      <c r="CI285" t="s">
        <v>125</v>
      </c>
      <c r="CK285">
        <v>3</v>
      </c>
      <c r="CL285">
        <v>1</v>
      </c>
      <c r="CM285">
        <v>2</v>
      </c>
      <c r="CN285" t="s">
        <v>182</v>
      </c>
      <c r="CP285" t="s">
        <v>210</v>
      </c>
      <c r="CQ285" t="s">
        <v>147</v>
      </c>
      <c r="CR285" t="s">
        <v>190</v>
      </c>
      <c r="CS285" t="s">
        <v>203</v>
      </c>
      <c r="CT285" t="s">
        <v>130</v>
      </c>
      <c r="CU285" t="s">
        <v>183</v>
      </c>
    </row>
    <row r="286" spans="1:99" x14ac:dyDescent="0.15">
      <c r="A286" s="5" t="s">
        <v>99</v>
      </c>
      <c r="B286" s="1" t="s">
        <v>149</v>
      </c>
      <c r="C286">
        <v>44.7</v>
      </c>
      <c r="D286">
        <v>1.59</v>
      </c>
      <c r="E286">
        <v>63</v>
      </c>
      <c r="F286">
        <v>83</v>
      </c>
      <c r="G286">
        <v>0.75</v>
      </c>
      <c r="H286">
        <v>17.7</v>
      </c>
      <c r="I286" t="s">
        <v>150</v>
      </c>
      <c r="J286" t="s">
        <v>107</v>
      </c>
      <c r="M286" t="s">
        <v>231</v>
      </c>
      <c r="O286" t="s">
        <v>151</v>
      </c>
      <c r="P286" t="s">
        <v>184</v>
      </c>
      <c r="Q286" t="s">
        <v>102</v>
      </c>
      <c r="R286" t="s">
        <v>152</v>
      </c>
      <c r="S286" t="s">
        <v>162</v>
      </c>
      <c r="U286" t="s">
        <v>261</v>
      </c>
      <c r="W286" t="s">
        <v>107</v>
      </c>
      <c r="Y286" t="s">
        <v>102</v>
      </c>
      <c r="AA286">
        <v>0</v>
      </c>
      <c r="AB286">
        <v>0</v>
      </c>
      <c r="AC286">
        <v>0</v>
      </c>
      <c r="AD286">
        <v>0</v>
      </c>
      <c r="AE286">
        <v>0</v>
      </c>
      <c r="AF286">
        <v>2</v>
      </c>
      <c r="AH286" t="s">
        <v>113</v>
      </c>
      <c r="AI286" t="s">
        <v>169</v>
      </c>
      <c r="AJ286" t="s">
        <v>141</v>
      </c>
      <c r="AK286" t="s">
        <v>215</v>
      </c>
      <c r="AM286">
        <v>4</v>
      </c>
      <c r="AN286">
        <v>0</v>
      </c>
      <c r="AO286">
        <v>1</v>
      </c>
      <c r="AP286">
        <v>0</v>
      </c>
      <c r="AQ286">
        <v>1</v>
      </c>
      <c r="AR286">
        <v>4</v>
      </c>
      <c r="AS286">
        <v>1</v>
      </c>
      <c r="AT286">
        <v>2</v>
      </c>
      <c r="AU286">
        <v>1</v>
      </c>
      <c r="AV286">
        <v>0</v>
      </c>
      <c r="AW286" t="s">
        <v>216</v>
      </c>
      <c r="AY286">
        <v>3</v>
      </c>
      <c r="BA286">
        <v>5</v>
      </c>
      <c r="BB286">
        <v>0</v>
      </c>
      <c r="BC286">
        <v>0</v>
      </c>
      <c r="BD286">
        <v>0</v>
      </c>
      <c r="BF286">
        <v>2</v>
      </c>
      <c r="BG286">
        <v>1</v>
      </c>
      <c r="BH286">
        <v>4</v>
      </c>
      <c r="BI286">
        <v>4</v>
      </c>
      <c r="BJ286">
        <v>1</v>
      </c>
      <c r="BK286" t="s">
        <v>119</v>
      </c>
      <c r="BL286" t="s">
        <v>119</v>
      </c>
      <c r="BM286" t="s">
        <v>142</v>
      </c>
      <c r="BN286" t="s">
        <v>119</v>
      </c>
      <c r="BO286" t="s">
        <v>120</v>
      </c>
      <c r="BP286" t="s">
        <v>120</v>
      </c>
      <c r="BR286" t="s">
        <v>102</v>
      </c>
      <c r="BS286" t="s">
        <v>155</v>
      </c>
      <c r="BT286" t="s">
        <v>121</v>
      </c>
      <c r="BU286" t="s">
        <v>120</v>
      </c>
      <c r="BV286" t="s">
        <v>120</v>
      </c>
      <c r="BW286" t="s">
        <v>122</v>
      </c>
      <c r="BX286" t="s">
        <v>120</v>
      </c>
      <c r="BY286" t="s">
        <v>156</v>
      </c>
      <c r="BZ286" t="s">
        <v>123</v>
      </c>
      <c r="CA286" t="s">
        <v>156</v>
      </c>
      <c r="CD286" t="s">
        <v>126</v>
      </c>
      <c r="CE286" t="s">
        <v>125</v>
      </c>
      <c r="CF286" t="s">
        <v>125</v>
      </c>
      <c r="CG286" t="s">
        <v>126</v>
      </c>
      <c r="CH286" t="s">
        <v>126</v>
      </c>
      <c r="CI286" t="s">
        <v>125</v>
      </c>
      <c r="CK286">
        <v>1</v>
      </c>
      <c r="CL286">
        <v>3</v>
      </c>
      <c r="CM286">
        <v>2</v>
      </c>
      <c r="CN286" t="s">
        <v>182</v>
      </c>
      <c r="CP286" t="s">
        <v>120</v>
      </c>
      <c r="CQ286" t="s">
        <v>120</v>
      </c>
      <c r="CR286" t="s">
        <v>128</v>
      </c>
      <c r="CS286" t="s">
        <v>158</v>
      </c>
      <c r="CT286" t="s">
        <v>234</v>
      </c>
      <c r="CU286" t="s">
        <v>131</v>
      </c>
    </row>
    <row r="287" spans="1:99" x14ac:dyDescent="0.15">
      <c r="A287" s="5" t="s">
        <v>171</v>
      </c>
      <c r="B287" s="1" t="s">
        <v>149</v>
      </c>
      <c r="C287">
        <v>74.5</v>
      </c>
      <c r="D287">
        <v>1.73</v>
      </c>
      <c r="E287">
        <v>86</v>
      </c>
      <c r="F287">
        <v>101</v>
      </c>
      <c r="G287">
        <v>0.85</v>
      </c>
      <c r="H287">
        <v>24.9</v>
      </c>
      <c r="I287" t="s">
        <v>150</v>
      </c>
      <c r="J287" t="s">
        <v>107</v>
      </c>
      <c r="M287" t="s">
        <v>231</v>
      </c>
      <c r="O287" t="s">
        <v>224</v>
      </c>
      <c r="P287" t="s">
        <v>160</v>
      </c>
      <c r="Q287" t="s">
        <v>102</v>
      </c>
      <c r="R287" t="s">
        <v>152</v>
      </c>
      <c r="S287" t="s">
        <v>162</v>
      </c>
      <c r="U287" t="s">
        <v>296</v>
      </c>
      <c r="W287" t="s">
        <v>107</v>
      </c>
      <c r="Y287" t="s">
        <v>102</v>
      </c>
      <c r="AA287">
        <v>0</v>
      </c>
      <c r="AB287">
        <v>0</v>
      </c>
      <c r="AC287">
        <v>0</v>
      </c>
      <c r="AD287">
        <v>0</v>
      </c>
      <c r="AE287">
        <v>0</v>
      </c>
      <c r="AF287">
        <v>2</v>
      </c>
      <c r="AH287" t="s">
        <v>179</v>
      </c>
      <c r="AI287" t="s">
        <v>114</v>
      </c>
      <c r="AJ287" t="s">
        <v>243</v>
      </c>
      <c r="AK287" t="s">
        <v>215</v>
      </c>
      <c r="AM287">
        <v>3</v>
      </c>
      <c r="AN287">
        <v>3</v>
      </c>
      <c r="AO287">
        <v>1</v>
      </c>
      <c r="AP287">
        <v>0</v>
      </c>
      <c r="AQ287">
        <v>0</v>
      </c>
      <c r="AR287">
        <v>3</v>
      </c>
      <c r="AS287">
        <v>0</v>
      </c>
      <c r="AT287">
        <v>1</v>
      </c>
      <c r="AU287">
        <v>0</v>
      </c>
      <c r="AV287">
        <v>0</v>
      </c>
      <c r="AW287" t="s">
        <v>137</v>
      </c>
      <c r="AX287" t="s">
        <v>358</v>
      </c>
      <c r="AY287">
        <v>2</v>
      </c>
      <c r="BA287">
        <v>3</v>
      </c>
      <c r="BB287">
        <v>3</v>
      </c>
      <c r="BC287">
        <v>3</v>
      </c>
      <c r="BD287">
        <v>3</v>
      </c>
      <c r="BF287">
        <v>2</v>
      </c>
      <c r="BG287">
        <v>3</v>
      </c>
      <c r="BH287">
        <v>2</v>
      </c>
      <c r="BI287">
        <v>4</v>
      </c>
      <c r="BJ287">
        <v>3</v>
      </c>
      <c r="BK287" t="s">
        <v>164</v>
      </c>
      <c r="BL287" t="s">
        <v>119</v>
      </c>
      <c r="BM287" t="s">
        <v>119</v>
      </c>
      <c r="BN287" t="s">
        <v>118</v>
      </c>
      <c r="BO287" t="s">
        <v>143</v>
      </c>
      <c r="BP287" t="s">
        <v>120</v>
      </c>
      <c r="BR287" t="s">
        <v>102</v>
      </c>
      <c r="BS287" t="s">
        <v>119</v>
      </c>
      <c r="BT287" t="s">
        <v>121</v>
      </c>
      <c r="BU287" t="s">
        <v>143</v>
      </c>
      <c r="BV287" t="s">
        <v>154</v>
      </c>
      <c r="BW287" t="s">
        <v>122</v>
      </c>
      <c r="BX287" t="s">
        <v>120</v>
      </c>
      <c r="BY287" t="s">
        <v>120</v>
      </c>
      <c r="BZ287" t="s">
        <v>123</v>
      </c>
      <c r="CA287" t="s">
        <v>124</v>
      </c>
      <c r="CD287" t="s">
        <v>126</v>
      </c>
      <c r="CE287" t="s">
        <v>125</v>
      </c>
      <c r="CF287" t="s">
        <v>126</v>
      </c>
      <c r="CG287" t="s">
        <v>125</v>
      </c>
      <c r="CH287" t="s">
        <v>125</v>
      </c>
      <c r="CI287" t="s">
        <v>126</v>
      </c>
      <c r="CM287">
        <v>2</v>
      </c>
      <c r="CN287" t="s">
        <v>182</v>
      </c>
      <c r="CP287" t="s">
        <v>156</v>
      </c>
      <c r="CQ287" t="s">
        <v>120</v>
      </c>
      <c r="CR287" t="s">
        <v>211</v>
      </c>
      <c r="CS287" t="s">
        <v>158</v>
      </c>
      <c r="CT287" t="s">
        <v>148</v>
      </c>
      <c r="CU287" t="s">
        <v>131</v>
      </c>
    </row>
    <row r="288" spans="1:99" x14ac:dyDescent="0.15">
      <c r="A288" s="5" t="s">
        <v>171</v>
      </c>
      <c r="B288" s="1" t="s">
        <v>149</v>
      </c>
      <c r="C288">
        <v>83.7</v>
      </c>
      <c r="D288">
        <v>1.75</v>
      </c>
      <c r="E288">
        <v>86</v>
      </c>
      <c r="F288">
        <v>106</v>
      </c>
      <c r="G288">
        <v>0.81</v>
      </c>
      <c r="H288">
        <v>27.3</v>
      </c>
      <c r="I288" t="s">
        <v>150</v>
      </c>
      <c r="J288" t="s">
        <v>107</v>
      </c>
      <c r="M288" t="s">
        <v>231</v>
      </c>
      <c r="O288" t="s">
        <v>151</v>
      </c>
      <c r="P288" t="s">
        <v>106</v>
      </c>
      <c r="Q288" t="s">
        <v>107</v>
      </c>
      <c r="S288" t="s">
        <v>162</v>
      </c>
      <c r="U288" t="s">
        <v>217</v>
      </c>
      <c r="W288" t="s">
        <v>107</v>
      </c>
      <c r="Y288" t="s">
        <v>102</v>
      </c>
      <c r="AA288">
        <v>0</v>
      </c>
      <c r="AB288">
        <v>0</v>
      </c>
      <c r="AC288">
        <v>0</v>
      </c>
      <c r="AD288">
        <v>0</v>
      </c>
      <c r="AE288">
        <v>0</v>
      </c>
      <c r="AF288">
        <v>3</v>
      </c>
      <c r="AH288" t="s">
        <v>113</v>
      </c>
      <c r="AI288" t="s">
        <v>114</v>
      </c>
      <c r="AJ288" t="s">
        <v>141</v>
      </c>
      <c r="AK288" t="s">
        <v>116</v>
      </c>
      <c r="AM288">
        <v>2</v>
      </c>
      <c r="AN288">
        <v>2</v>
      </c>
      <c r="AO288">
        <v>2</v>
      </c>
      <c r="AP288">
        <v>2</v>
      </c>
      <c r="AQ288">
        <v>1</v>
      </c>
      <c r="AR288">
        <v>4</v>
      </c>
      <c r="AS288">
        <v>1</v>
      </c>
      <c r="AT288">
        <v>2</v>
      </c>
      <c r="AU288">
        <v>2</v>
      </c>
      <c r="AV288">
        <v>1</v>
      </c>
      <c r="AW288" t="s">
        <v>137</v>
      </c>
      <c r="AX288" t="s">
        <v>291</v>
      </c>
      <c r="AY288">
        <v>4</v>
      </c>
      <c r="BA288">
        <v>5</v>
      </c>
      <c r="BB288">
        <v>3</v>
      </c>
      <c r="BC288">
        <v>3</v>
      </c>
      <c r="BD288">
        <v>4</v>
      </c>
      <c r="BF288">
        <v>4</v>
      </c>
      <c r="BG288">
        <v>3</v>
      </c>
      <c r="BH288">
        <v>2</v>
      </c>
      <c r="BI288">
        <v>3</v>
      </c>
      <c r="BJ288">
        <v>4</v>
      </c>
      <c r="BK288" t="s">
        <v>119</v>
      </c>
      <c r="BL288" t="s">
        <v>118</v>
      </c>
      <c r="BM288" t="s">
        <v>164</v>
      </c>
      <c r="BN288" t="s">
        <v>118</v>
      </c>
      <c r="BO288" t="s">
        <v>120</v>
      </c>
      <c r="BP288" t="s">
        <v>154</v>
      </c>
      <c r="BR288" t="s">
        <v>107</v>
      </c>
      <c r="BS288" t="s">
        <v>194</v>
      </c>
      <c r="BT288" t="s">
        <v>121</v>
      </c>
      <c r="BU288" t="s">
        <v>120</v>
      </c>
      <c r="BV288" t="s">
        <v>143</v>
      </c>
      <c r="BW288" t="s">
        <v>225</v>
      </c>
      <c r="BX288" t="s">
        <v>124</v>
      </c>
      <c r="BY288" t="s">
        <v>124</v>
      </c>
      <c r="BZ288" t="s">
        <v>212</v>
      </c>
      <c r="CA288" t="s">
        <v>120</v>
      </c>
      <c r="CD288" t="s">
        <v>125</v>
      </c>
      <c r="CE288" t="s">
        <v>125</v>
      </c>
      <c r="CF288" t="s">
        <v>126</v>
      </c>
      <c r="CG288" t="s">
        <v>125</v>
      </c>
      <c r="CH288" t="s">
        <v>125</v>
      </c>
      <c r="CI288" t="s">
        <v>125</v>
      </c>
      <c r="CK288">
        <v>2</v>
      </c>
      <c r="CL288">
        <v>3</v>
      </c>
      <c r="CM288">
        <v>1</v>
      </c>
      <c r="CN288" t="s">
        <v>182</v>
      </c>
      <c r="CP288" t="s">
        <v>120</v>
      </c>
      <c r="CQ288" t="s">
        <v>120</v>
      </c>
      <c r="CR288" t="s">
        <v>128</v>
      </c>
      <c r="CS288" t="s">
        <v>158</v>
      </c>
      <c r="CT288" t="s">
        <v>159</v>
      </c>
      <c r="CU288" t="s">
        <v>183</v>
      </c>
    </row>
    <row r="289" spans="1:99" x14ac:dyDescent="0.15">
      <c r="A289" s="5" t="s">
        <v>171</v>
      </c>
      <c r="B289" s="1" t="s">
        <v>132</v>
      </c>
      <c r="C289">
        <v>77.7</v>
      </c>
      <c r="D289">
        <v>1.9</v>
      </c>
      <c r="E289">
        <v>84</v>
      </c>
      <c r="F289">
        <v>103</v>
      </c>
      <c r="G289">
        <v>0.81</v>
      </c>
      <c r="H289">
        <v>21.5</v>
      </c>
      <c r="I289" t="s">
        <v>101</v>
      </c>
      <c r="J289" t="s">
        <v>102</v>
      </c>
      <c r="K289">
        <v>2</v>
      </c>
      <c r="L289" t="s">
        <v>193</v>
      </c>
      <c r="M289" t="s">
        <v>231</v>
      </c>
      <c r="O289" t="s">
        <v>105</v>
      </c>
      <c r="Q289" t="s">
        <v>107</v>
      </c>
      <c r="S289" t="s">
        <v>162</v>
      </c>
      <c r="U289" t="s">
        <v>139</v>
      </c>
      <c r="W289" t="s">
        <v>107</v>
      </c>
      <c r="Y289" t="s">
        <v>107</v>
      </c>
      <c r="AH289" t="s">
        <v>153</v>
      </c>
      <c r="AI289" t="s">
        <v>114</v>
      </c>
      <c r="AJ289" t="s">
        <v>115</v>
      </c>
      <c r="AK289" t="s">
        <v>116</v>
      </c>
      <c r="AM289">
        <v>1</v>
      </c>
      <c r="AN289">
        <v>2</v>
      </c>
      <c r="AO289">
        <v>1</v>
      </c>
      <c r="AP289">
        <v>1</v>
      </c>
      <c r="AQ289">
        <v>1</v>
      </c>
      <c r="AR289">
        <v>2</v>
      </c>
      <c r="AS289">
        <v>1</v>
      </c>
      <c r="AT289">
        <v>2</v>
      </c>
      <c r="AU289">
        <v>3</v>
      </c>
      <c r="AV289">
        <v>3</v>
      </c>
      <c r="AW289" t="s">
        <v>181</v>
      </c>
      <c r="AY289">
        <v>2</v>
      </c>
      <c r="BA289">
        <v>1</v>
      </c>
      <c r="BB289">
        <v>1</v>
      </c>
      <c r="BC289">
        <v>2</v>
      </c>
      <c r="BD289">
        <v>1</v>
      </c>
      <c r="BF289">
        <v>2</v>
      </c>
      <c r="BG289">
        <v>3</v>
      </c>
      <c r="BH289">
        <v>1</v>
      </c>
      <c r="BI289">
        <v>3</v>
      </c>
      <c r="BJ289">
        <v>3</v>
      </c>
      <c r="BK289" t="s">
        <v>118</v>
      </c>
      <c r="BL289" t="s">
        <v>118</v>
      </c>
      <c r="BM289" t="s">
        <v>119</v>
      </c>
      <c r="BN289" t="s">
        <v>118</v>
      </c>
      <c r="BO289" t="s">
        <v>144</v>
      </c>
      <c r="BP289" t="s">
        <v>144</v>
      </c>
      <c r="BR289" t="s">
        <v>107</v>
      </c>
      <c r="BS289" t="s">
        <v>119</v>
      </c>
      <c r="BT289" t="s">
        <v>121</v>
      </c>
      <c r="BU289" t="s">
        <v>143</v>
      </c>
      <c r="BV289" t="s">
        <v>143</v>
      </c>
      <c r="BW289" t="s">
        <v>225</v>
      </c>
      <c r="BX289" t="s">
        <v>154</v>
      </c>
      <c r="BY289" t="s">
        <v>154</v>
      </c>
      <c r="BZ289" t="s">
        <v>212</v>
      </c>
      <c r="CA289" t="s">
        <v>154</v>
      </c>
      <c r="CD289" t="s">
        <v>126</v>
      </c>
      <c r="CE289" t="s">
        <v>125</v>
      </c>
      <c r="CF289" t="s">
        <v>126</v>
      </c>
      <c r="CG289" t="s">
        <v>125</v>
      </c>
      <c r="CH289" t="s">
        <v>125</v>
      </c>
      <c r="CI289" t="s">
        <v>126</v>
      </c>
      <c r="CK289">
        <v>2</v>
      </c>
      <c r="CL289">
        <v>3</v>
      </c>
      <c r="CM289">
        <v>1</v>
      </c>
      <c r="CN289" t="s">
        <v>182</v>
      </c>
      <c r="CP289" t="s">
        <v>124</v>
      </c>
      <c r="CQ289" t="s">
        <v>120</v>
      </c>
      <c r="CR289" t="s">
        <v>190</v>
      </c>
      <c r="CS289" t="s">
        <v>203</v>
      </c>
      <c r="CT289" t="s">
        <v>159</v>
      </c>
      <c r="CU289" t="s">
        <v>131</v>
      </c>
    </row>
    <row r="290" spans="1:99" x14ac:dyDescent="0.15">
      <c r="A290" s="5" t="s">
        <v>99</v>
      </c>
      <c r="B290" s="1" t="s">
        <v>149</v>
      </c>
      <c r="C290">
        <v>52.2</v>
      </c>
      <c r="D290">
        <v>1.59</v>
      </c>
      <c r="E290">
        <v>74</v>
      </c>
      <c r="F290">
        <v>91</v>
      </c>
      <c r="G290">
        <v>0.81</v>
      </c>
      <c r="H290">
        <v>20.7</v>
      </c>
      <c r="I290" t="s">
        <v>150</v>
      </c>
      <c r="J290" t="s">
        <v>107</v>
      </c>
      <c r="M290" t="s">
        <v>231</v>
      </c>
      <c r="O290" t="s">
        <v>151</v>
      </c>
      <c r="P290" t="s">
        <v>106</v>
      </c>
      <c r="Q290" t="s">
        <v>107</v>
      </c>
      <c r="S290" t="s">
        <v>162</v>
      </c>
      <c r="U290" t="s">
        <v>192</v>
      </c>
      <c r="W290" t="s">
        <v>107</v>
      </c>
      <c r="Y290" t="s">
        <v>102</v>
      </c>
      <c r="AA290">
        <v>0</v>
      </c>
      <c r="AB290">
        <v>0</v>
      </c>
      <c r="AC290">
        <v>0</v>
      </c>
      <c r="AD290">
        <v>0</v>
      </c>
      <c r="AE290">
        <v>1</v>
      </c>
      <c r="AF290">
        <v>0</v>
      </c>
      <c r="AH290" t="s">
        <v>153</v>
      </c>
      <c r="AI290" t="s">
        <v>169</v>
      </c>
      <c r="AJ290" t="s">
        <v>141</v>
      </c>
      <c r="AK290" t="s">
        <v>116</v>
      </c>
      <c r="AM290">
        <v>1</v>
      </c>
      <c r="AN290">
        <v>0</v>
      </c>
      <c r="AO290">
        <v>2</v>
      </c>
      <c r="AP290">
        <v>0</v>
      </c>
      <c r="AQ290">
        <v>0</v>
      </c>
      <c r="AR290">
        <v>1</v>
      </c>
      <c r="AS290">
        <v>0</v>
      </c>
      <c r="AT290">
        <v>1</v>
      </c>
      <c r="AU290">
        <v>1</v>
      </c>
      <c r="AV290">
        <v>0</v>
      </c>
      <c r="AW290" t="s">
        <v>244</v>
      </c>
      <c r="AY290">
        <v>3</v>
      </c>
      <c r="BA290">
        <v>3</v>
      </c>
      <c r="BB290">
        <v>2</v>
      </c>
      <c r="BC290">
        <v>2</v>
      </c>
      <c r="BD290">
        <v>0</v>
      </c>
      <c r="BF290">
        <v>3</v>
      </c>
      <c r="BG290">
        <v>2</v>
      </c>
      <c r="BH290">
        <v>2</v>
      </c>
      <c r="BI290">
        <v>2</v>
      </c>
      <c r="BJ290">
        <v>3</v>
      </c>
      <c r="BK290" t="s">
        <v>119</v>
      </c>
      <c r="BL290" t="s">
        <v>119</v>
      </c>
      <c r="BM290" t="s">
        <v>119</v>
      </c>
      <c r="BN290" t="s">
        <v>118</v>
      </c>
      <c r="BO290" t="s">
        <v>120</v>
      </c>
      <c r="BP290" t="s">
        <v>120</v>
      </c>
      <c r="BR290" t="s">
        <v>107</v>
      </c>
      <c r="BS290" t="s">
        <v>118</v>
      </c>
      <c r="BT290" t="s">
        <v>121</v>
      </c>
      <c r="BU290" t="s">
        <v>120</v>
      </c>
      <c r="BV290" t="s">
        <v>143</v>
      </c>
      <c r="BW290" t="s">
        <v>145</v>
      </c>
      <c r="BX290" t="s">
        <v>156</v>
      </c>
      <c r="BY290" t="s">
        <v>120</v>
      </c>
      <c r="BZ290" t="s">
        <v>123</v>
      </c>
      <c r="CA290" t="s">
        <v>154</v>
      </c>
      <c r="CD290" t="s">
        <v>126</v>
      </c>
      <c r="CE290" t="s">
        <v>125</v>
      </c>
      <c r="CF290" t="s">
        <v>126</v>
      </c>
      <c r="CG290" t="s">
        <v>125</v>
      </c>
      <c r="CH290" t="s">
        <v>125</v>
      </c>
      <c r="CI290" t="s">
        <v>125</v>
      </c>
      <c r="CK290">
        <v>2</v>
      </c>
      <c r="CL290">
        <v>3</v>
      </c>
      <c r="CM290">
        <v>1</v>
      </c>
      <c r="CN290" t="s">
        <v>182</v>
      </c>
      <c r="CP290" t="s">
        <v>124</v>
      </c>
      <c r="CQ290" t="s">
        <v>124</v>
      </c>
      <c r="CR290" t="s">
        <v>211</v>
      </c>
      <c r="CS290" t="s">
        <v>203</v>
      </c>
      <c r="CT290" t="s">
        <v>159</v>
      </c>
      <c r="CU290" t="s">
        <v>183</v>
      </c>
    </row>
    <row r="291" spans="1:99" x14ac:dyDescent="0.15">
      <c r="A291" s="5" t="s">
        <v>171</v>
      </c>
      <c r="B291" s="1" t="s">
        <v>149</v>
      </c>
      <c r="C291">
        <v>71</v>
      </c>
      <c r="D291">
        <v>1.7</v>
      </c>
      <c r="E291">
        <v>82</v>
      </c>
      <c r="F291">
        <v>101</v>
      </c>
      <c r="G291">
        <v>0.81</v>
      </c>
      <c r="H291">
        <v>24.5</v>
      </c>
      <c r="I291" t="s">
        <v>150</v>
      </c>
      <c r="J291" t="s">
        <v>107</v>
      </c>
      <c r="M291" t="s">
        <v>231</v>
      </c>
      <c r="O291" t="s">
        <v>151</v>
      </c>
      <c r="P291" t="s">
        <v>106</v>
      </c>
      <c r="Q291" t="s">
        <v>102</v>
      </c>
      <c r="R291" t="s">
        <v>152</v>
      </c>
      <c r="S291" t="s">
        <v>162</v>
      </c>
      <c r="U291" t="s">
        <v>192</v>
      </c>
      <c r="W291" t="s">
        <v>107</v>
      </c>
      <c r="Y291" t="s">
        <v>102</v>
      </c>
      <c r="AA291">
        <v>0</v>
      </c>
      <c r="AB291">
        <v>0</v>
      </c>
      <c r="AC291">
        <v>0</v>
      </c>
      <c r="AD291">
        <v>0</v>
      </c>
      <c r="AE291">
        <v>1</v>
      </c>
      <c r="AF291">
        <v>0</v>
      </c>
      <c r="AH291" t="s">
        <v>153</v>
      </c>
      <c r="AI291" t="s">
        <v>169</v>
      </c>
      <c r="AJ291" t="s">
        <v>141</v>
      </c>
      <c r="AK291" t="s">
        <v>116</v>
      </c>
      <c r="AM291">
        <v>1</v>
      </c>
      <c r="AN291">
        <v>1</v>
      </c>
      <c r="AO291">
        <v>0</v>
      </c>
      <c r="AP291">
        <v>0</v>
      </c>
      <c r="AQ291">
        <v>0</v>
      </c>
      <c r="AR291">
        <v>2</v>
      </c>
      <c r="AS291">
        <v>0</v>
      </c>
      <c r="AT291">
        <v>1</v>
      </c>
      <c r="AU291">
        <v>0</v>
      </c>
      <c r="AV291">
        <v>0</v>
      </c>
      <c r="AW291" t="s">
        <v>216</v>
      </c>
      <c r="AY291">
        <v>4</v>
      </c>
      <c r="BA291">
        <v>0</v>
      </c>
      <c r="BB291">
        <v>1</v>
      </c>
      <c r="BC291">
        <v>0</v>
      </c>
      <c r="BD291">
        <v>0</v>
      </c>
      <c r="BF291">
        <v>3</v>
      </c>
      <c r="BG291">
        <v>2</v>
      </c>
      <c r="BH291">
        <v>0</v>
      </c>
      <c r="BI291">
        <v>5</v>
      </c>
      <c r="BJ291">
        <v>5</v>
      </c>
      <c r="BK291" t="s">
        <v>119</v>
      </c>
      <c r="BL291" t="s">
        <v>119</v>
      </c>
      <c r="BM291" t="s">
        <v>118</v>
      </c>
      <c r="BN291" t="s">
        <v>118</v>
      </c>
      <c r="BO291" t="s">
        <v>156</v>
      </c>
      <c r="BP291" t="s">
        <v>120</v>
      </c>
      <c r="BR291" t="s">
        <v>102</v>
      </c>
      <c r="BS291" t="s">
        <v>118</v>
      </c>
      <c r="BT291" t="s">
        <v>121</v>
      </c>
      <c r="BU291" t="s">
        <v>154</v>
      </c>
      <c r="BV291" t="s">
        <v>154</v>
      </c>
      <c r="BW291" t="s">
        <v>219</v>
      </c>
      <c r="BX291" t="s">
        <v>156</v>
      </c>
      <c r="BY291" t="s">
        <v>156</v>
      </c>
      <c r="BZ291" t="s">
        <v>123</v>
      </c>
      <c r="CA291" t="s">
        <v>120</v>
      </c>
      <c r="CD291" t="s">
        <v>126</v>
      </c>
      <c r="CE291" t="s">
        <v>125</v>
      </c>
      <c r="CF291" t="s">
        <v>126</v>
      </c>
      <c r="CG291" t="s">
        <v>126</v>
      </c>
      <c r="CH291" t="s">
        <v>125</v>
      </c>
      <c r="CI291" t="s">
        <v>125</v>
      </c>
      <c r="CK291">
        <v>2</v>
      </c>
      <c r="CL291">
        <v>1</v>
      </c>
      <c r="CM291">
        <v>3</v>
      </c>
      <c r="CN291" t="s">
        <v>182</v>
      </c>
      <c r="CP291" t="s">
        <v>210</v>
      </c>
      <c r="CQ291" t="s">
        <v>210</v>
      </c>
      <c r="CR291" t="s">
        <v>211</v>
      </c>
      <c r="CS291" t="s">
        <v>203</v>
      </c>
      <c r="CT291" t="s">
        <v>148</v>
      </c>
      <c r="CU291" t="s">
        <v>183</v>
      </c>
    </row>
    <row r="292" spans="1:99" x14ac:dyDescent="0.15">
      <c r="A292" s="5" t="s">
        <v>171</v>
      </c>
      <c r="B292" s="1" t="s">
        <v>149</v>
      </c>
      <c r="C292">
        <v>79.099999999999994</v>
      </c>
      <c r="D292">
        <v>1.76</v>
      </c>
      <c r="E292">
        <v>84</v>
      </c>
      <c r="F292">
        <v>102</v>
      </c>
      <c r="G292">
        <v>0.82</v>
      </c>
      <c r="H292">
        <v>25.5</v>
      </c>
      <c r="I292" t="s">
        <v>150</v>
      </c>
      <c r="J292" t="s">
        <v>107</v>
      </c>
      <c r="M292" t="s">
        <v>231</v>
      </c>
      <c r="O292" t="s">
        <v>224</v>
      </c>
      <c r="P292" t="s">
        <v>106</v>
      </c>
      <c r="Q292" t="s">
        <v>102</v>
      </c>
      <c r="R292" t="s">
        <v>136</v>
      </c>
      <c r="S292" t="s">
        <v>162</v>
      </c>
      <c r="U292" t="s">
        <v>186</v>
      </c>
      <c r="W292" t="s">
        <v>107</v>
      </c>
      <c r="Y292" t="s">
        <v>107</v>
      </c>
      <c r="AH292" t="s">
        <v>140</v>
      </c>
      <c r="AI292" t="s">
        <v>180</v>
      </c>
      <c r="AJ292" t="s">
        <v>141</v>
      </c>
      <c r="AK292" t="s">
        <v>215</v>
      </c>
      <c r="AM292">
        <v>2</v>
      </c>
      <c r="AN292">
        <v>2</v>
      </c>
      <c r="AO292">
        <v>0</v>
      </c>
      <c r="AP292">
        <v>0</v>
      </c>
      <c r="AQ292">
        <v>0</v>
      </c>
      <c r="AR292">
        <v>2</v>
      </c>
      <c r="AS292">
        <v>0</v>
      </c>
      <c r="AT292">
        <v>2</v>
      </c>
      <c r="AU292">
        <v>2</v>
      </c>
      <c r="AV292">
        <v>0</v>
      </c>
      <c r="AW292" t="s">
        <v>137</v>
      </c>
      <c r="AX292" t="s">
        <v>291</v>
      </c>
      <c r="AY292">
        <v>2</v>
      </c>
      <c r="BA292">
        <v>0</v>
      </c>
      <c r="BB292">
        <v>0</v>
      </c>
      <c r="BC292">
        <v>0</v>
      </c>
      <c r="BD292">
        <v>0</v>
      </c>
      <c r="BF292">
        <v>2</v>
      </c>
      <c r="BG292">
        <v>2</v>
      </c>
      <c r="BH292">
        <v>4</v>
      </c>
      <c r="BI292">
        <v>4</v>
      </c>
      <c r="BJ292">
        <v>0</v>
      </c>
      <c r="BK292" t="s">
        <v>142</v>
      </c>
      <c r="BL292" t="s">
        <v>142</v>
      </c>
      <c r="BM292" t="s">
        <v>198</v>
      </c>
      <c r="BN292" t="s">
        <v>198</v>
      </c>
      <c r="BO292" t="s">
        <v>156</v>
      </c>
      <c r="BP292" t="s">
        <v>144</v>
      </c>
      <c r="BR292" t="s">
        <v>102</v>
      </c>
      <c r="BS292" t="s">
        <v>155</v>
      </c>
      <c r="BT292" t="s">
        <v>121</v>
      </c>
      <c r="BU292" t="s">
        <v>120</v>
      </c>
      <c r="BV292" t="s">
        <v>120</v>
      </c>
      <c r="BW292" t="s">
        <v>145</v>
      </c>
      <c r="BX292" t="s">
        <v>156</v>
      </c>
      <c r="BY292" t="s">
        <v>156</v>
      </c>
      <c r="BZ292" t="s">
        <v>123</v>
      </c>
      <c r="CA292" t="s">
        <v>156</v>
      </c>
      <c r="CD292" t="s">
        <v>126</v>
      </c>
      <c r="CE292" t="s">
        <v>125</v>
      </c>
      <c r="CF292" t="s">
        <v>126</v>
      </c>
      <c r="CG292" t="s">
        <v>126</v>
      </c>
      <c r="CH292" t="s">
        <v>125</v>
      </c>
      <c r="CI292" t="s">
        <v>125</v>
      </c>
      <c r="CK292">
        <v>3</v>
      </c>
      <c r="CL292">
        <v>2</v>
      </c>
      <c r="CM292">
        <v>1</v>
      </c>
      <c r="CN292" t="s">
        <v>182</v>
      </c>
      <c r="CP292" t="s">
        <v>156</v>
      </c>
      <c r="CQ292" t="s">
        <v>147</v>
      </c>
      <c r="CR292" t="s">
        <v>128</v>
      </c>
      <c r="CS292" t="s">
        <v>129</v>
      </c>
      <c r="CT292" t="s">
        <v>188</v>
      </c>
      <c r="CU292" t="s">
        <v>131</v>
      </c>
    </row>
    <row r="293" spans="1:99" x14ac:dyDescent="0.15">
      <c r="A293" s="5" t="s">
        <v>171</v>
      </c>
      <c r="B293" s="1" t="s">
        <v>149</v>
      </c>
      <c r="C293">
        <v>84.3</v>
      </c>
      <c r="D293">
        <v>1.68</v>
      </c>
      <c r="E293">
        <v>93</v>
      </c>
      <c r="F293">
        <v>106</v>
      </c>
      <c r="G293">
        <v>0.87</v>
      </c>
      <c r="H293">
        <v>29.8</v>
      </c>
      <c r="I293" t="s">
        <v>101</v>
      </c>
      <c r="J293" t="s">
        <v>102</v>
      </c>
      <c r="K293">
        <v>1</v>
      </c>
      <c r="L293" t="s">
        <v>193</v>
      </c>
      <c r="M293" t="s">
        <v>231</v>
      </c>
      <c r="O293" t="s">
        <v>224</v>
      </c>
      <c r="P293" t="s">
        <v>106</v>
      </c>
      <c r="Q293" t="s">
        <v>102</v>
      </c>
      <c r="R293" t="s">
        <v>136</v>
      </c>
      <c r="S293" t="s">
        <v>162</v>
      </c>
      <c r="U293" t="s">
        <v>139</v>
      </c>
      <c r="W293" t="s">
        <v>102</v>
      </c>
      <c r="X293" t="s">
        <v>236</v>
      </c>
      <c r="Y293" t="s">
        <v>102</v>
      </c>
      <c r="AA293">
        <v>0</v>
      </c>
      <c r="AB293">
        <v>0</v>
      </c>
      <c r="AC293">
        <v>0</v>
      </c>
      <c r="AD293">
        <v>1</v>
      </c>
      <c r="AE293">
        <v>0</v>
      </c>
      <c r="AF293">
        <v>0</v>
      </c>
      <c r="AH293" t="s">
        <v>179</v>
      </c>
      <c r="AI293" t="s">
        <v>169</v>
      </c>
      <c r="AJ293" t="s">
        <v>115</v>
      </c>
      <c r="AK293" t="s">
        <v>218</v>
      </c>
      <c r="AM293">
        <v>4</v>
      </c>
      <c r="AN293">
        <v>0</v>
      </c>
      <c r="AO293">
        <v>1</v>
      </c>
      <c r="AP293">
        <v>0</v>
      </c>
      <c r="AQ293">
        <v>0</v>
      </c>
      <c r="AR293">
        <v>4</v>
      </c>
      <c r="AS293">
        <v>0</v>
      </c>
      <c r="AT293">
        <v>1</v>
      </c>
      <c r="AU293">
        <v>2</v>
      </c>
      <c r="AV293">
        <v>1</v>
      </c>
      <c r="AW293" t="s">
        <v>216</v>
      </c>
      <c r="AY293">
        <v>1</v>
      </c>
      <c r="BA293">
        <v>4</v>
      </c>
      <c r="BB293">
        <v>2</v>
      </c>
      <c r="BC293">
        <v>2</v>
      </c>
      <c r="BD293">
        <v>0</v>
      </c>
      <c r="BF293">
        <v>1</v>
      </c>
      <c r="BG293">
        <v>0</v>
      </c>
      <c r="BH293">
        <v>4</v>
      </c>
      <c r="BI293">
        <v>2</v>
      </c>
      <c r="BJ293">
        <v>3</v>
      </c>
      <c r="BK293" t="s">
        <v>119</v>
      </c>
      <c r="BL293" t="s">
        <v>119</v>
      </c>
      <c r="BM293" t="s">
        <v>119</v>
      </c>
      <c r="BN293" t="s">
        <v>118</v>
      </c>
      <c r="BO293" t="s">
        <v>156</v>
      </c>
      <c r="BP293" t="s">
        <v>143</v>
      </c>
      <c r="BR293" t="s">
        <v>102</v>
      </c>
      <c r="BS293" t="s">
        <v>119</v>
      </c>
      <c r="BT293" t="s">
        <v>121</v>
      </c>
      <c r="BU293" t="s">
        <v>120</v>
      </c>
      <c r="BV293" t="s">
        <v>143</v>
      </c>
      <c r="BW293" t="s">
        <v>122</v>
      </c>
      <c r="BX293" t="s">
        <v>124</v>
      </c>
      <c r="BY293" t="s">
        <v>147</v>
      </c>
      <c r="BZ293" t="s">
        <v>146</v>
      </c>
      <c r="CA293" t="s">
        <v>120</v>
      </c>
      <c r="CD293" t="s">
        <v>125</v>
      </c>
      <c r="CE293" t="s">
        <v>125</v>
      </c>
      <c r="CF293" t="s">
        <v>126</v>
      </c>
      <c r="CG293" t="s">
        <v>126</v>
      </c>
      <c r="CH293" t="s">
        <v>126</v>
      </c>
      <c r="CI293" t="s">
        <v>126</v>
      </c>
      <c r="CK293">
        <v>2</v>
      </c>
      <c r="CL293">
        <v>1</v>
      </c>
      <c r="CM293">
        <v>3</v>
      </c>
      <c r="CN293" t="s">
        <v>182</v>
      </c>
      <c r="CP293" t="s">
        <v>120</v>
      </c>
      <c r="CQ293" t="s">
        <v>124</v>
      </c>
      <c r="CR293" t="s">
        <v>128</v>
      </c>
      <c r="CS293" t="s">
        <v>158</v>
      </c>
      <c r="CT293" t="s">
        <v>159</v>
      </c>
      <c r="CU293" t="s">
        <v>131</v>
      </c>
    </row>
    <row r="294" spans="1:99" x14ac:dyDescent="0.15">
      <c r="A294" s="5" t="s">
        <v>171</v>
      </c>
      <c r="B294" s="1" t="s">
        <v>149</v>
      </c>
      <c r="C294">
        <v>64.900000000000006</v>
      </c>
      <c r="D294">
        <v>1.77</v>
      </c>
      <c r="E294">
        <v>80</v>
      </c>
      <c r="F294">
        <v>94</v>
      </c>
      <c r="G294">
        <v>0.85</v>
      </c>
      <c r="H294">
        <v>20.7</v>
      </c>
      <c r="I294" t="s">
        <v>150</v>
      </c>
      <c r="J294" t="s">
        <v>107</v>
      </c>
      <c r="M294" t="s">
        <v>231</v>
      </c>
      <c r="O294" t="s">
        <v>224</v>
      </c>
      <c r="P294" t="s">
        <v>160</v>
      </c>
      <c r="Q294" t="s">
        <v>102</v>
      </c>
      <c r="R294" t="s">
        <v>161</v>
      </c>
      <c r="S294" t="s">
        <v>162</v>
      </c>
      <c r="U294" t="s">
        <v>139</v>
      </c>
      <c r="W294" t="s">
        <v>107</v>
      </c>
      <c r="Y294" t="s">
        <v>107</v>
      </c>
      <c r="AH294" t="s">
        <v>140</v>
      </c>
      <c r="AI294" t="s">
        <v>180</v>
      </c>
      <c r="AJ294" t="s">
        <v>141</v>
      </c>
      <c r="AK294" t="s">
        <v>215</v>
      </c>
      <c r="AM294">
        <v>0</v>
      </c>
      <c r="AN294">
        <v>0</v>
      </c>
      <c r="AO294">
        <v>3</v>
      </c>
      <c r="AP294">
        <v>0</v>
      </c>
      <c r="AQ294">
        <v>0</v>
      </c>
      <c r="AR294">
        <v>0</v>
      </c>
      <c r="AS294">
        <v>0</v>
      </c>
      <c r="AT294">
        <v>0</v>
      </c>
      <c r="AU294">
        <v>0</v>
      </c>
      <c r="AV294">
        <v>0</v>
      </c>
      <c r="AW294" t="s">
        <v>181</v>
      </c>
      <c r="AY294">
        <v>1</v>
      </c>
      <c r="BA294">
        <v>1</v>
      </c>
      <c r="BB294">
        <v>1</v>
      </c>
      <c r="BC294">
        <v>1</v>
      </c>
      <c r="BD294">
        <v>1</v>
      </c>
      <c r="BF294">
        <v>4</v>
      </c>
      <c r="BG294">
        <v>4</v>
      </c>
      <c r="BH294">
        <v>3</v>
      </c>
      <c r="BI294">
        <v>4</v>
      </c>
      <c r="BJ294">
        <v>5</v>
      </c>
      <c r="BK294" t="s">
        <v>142</v>
      </c>
      <c r="BL294" t="s">
        <v>198</v>
      </c>
      <c r="BM294" t="s">
        <v>198</v>
      </c>
      <c r="BN294" t="s">
        <v>119</v>
      </c>
      <c r="BO294" t="s">
        <v>120</v>
      </c>
      <c r="BP294" t="s">
        <v>154</v>
      </c>
      <c r="BR294" t="s">
        <v>107</v>
      </c>
      <c r="BS294" t="s">
        <v>118</v>
      </c>
      <c r="BT294" t="s">
        <v>121</v>
      </c>
      <c r="BU294" t="s">
        <v>120</v>
      </c>
      <c r="BV294" t="s">
        <v>120</v>
      </c>
      <c r="BW294" t="s">
        <v>145</v>
      </c>
      <c r="BX294" t="s">
        <v>156</v>
      </c>
      <c r="BY294" t="s">
        <v>156</v>
      </c>
      <c r="BZ294" t="s">
        <v>123</v>
      </c>
      <c r="CA294" t="s">
        <v>154</v>
      </c>
      <c r="CD294" t="s">
        <v>126</v>
      </c>
      <c r="CE294" t="s">
        <v>125</v>
      </c>
      <c r="CF294" t="s">
        <v>126</v>
      </c>
      <c r="CG294" t="s">
        <v>126</v>
      </c>
      <c r="CH294" t="s">
        <v>125</v>
      </c>
      <c r="CI294" t="s">
        <v>125</v>
      </c>
      <c r="CK294">
        <v>1</v>
      </c>
      <c r="CL294">
        <v>3</v>
      </c>
      <c r="CM294">
        <v>2</v>
      </c>
      <c r="CN294" t="s">
        <v>182</v>
      </c>
      <c r="CP294" t="s">
        <v>120</v>
      </c>
      <c r="CQ294" t="s">
        <v>210</v>
      </c>
      <c r="CR294" t="s">
        <v>128</v>
      </c>
      <c r="CS294" t="s">
        <v>158</v>
      </c>
      <c r="CT294" t="s">
        <v>148</v>
      </c>
      <c r="CU294" t="s">
        <v>183</v>
      </c>
    </row>
    <row r="295" spans="1:99" x14ac:dyDescent="0.15">
      <c r="A295" s="5" t="s">
        <v>99</v>
      </c>
      <c r="B295" s="1" t="s">
        <v>149</v>
      </c>
      <c r="C295">
        <v>49.2</v>
      </c>
      <c r="D295">
        <v>1.51</v>
      </c>
      <c r="E295">
        <v>69</v>
      </c>
      <c r="F295">
        <v>93</v>
      </c>
      <c r="G295">
        <v>0.74</v>
      </c>
      <c r="H295">
        <v>21.5</v>
      </c>
      <c r="I295" t="s">
        <v>150</v>
      </c>
      <c r="J295" t="s">
        <v>107</v>
      </c>
      <c r="M295" t="s">
        <v>231</v>
      </c>
      <c r="O295" t="s">
        <v>224</v>
      </c>
      <c r="P295" t="s">
        <v>160</v>
      </c>
      <c r="Q295" t="s">
        <v>107</v>
      </c>
      <c r="S295" t="s">
        <v>162</v>
      </c>
      <c r="W295" t="s">
        <v>107</v>
      </c>
      <c r="Y295" t="s">
        <v>107</v>
      </c>
      <c r="AH295" t="s">
        <v>140</v>
      </c>
      <c r="AI295" t="s">
        <v>114</v>
      </c>
      <c r="AJ295" t="s">
        <v>141</v>
      </c>
      <c r="AK295" t="s">
        <v>218</v>
      </c>
      <c r="AM295">
        <v>4</v>
      </c>
      <c r="AN295">
        <v>4</v>
      </c>
      <c r="AO295">
        <v>4</v>
      </c>
      <c r="AP295">
        <v>4</v>
      </c>
      <c r="AQ295">
        <v>2</v>
      </c>
      <c r="AR295">
        <v>4</v>
      </c>
      <c r="AS295">
        <v>2</v>
      </c>
      <c r="AT295">
        <v>5</v>
      </c>
      <c r="AU295">
        <v>2</v>
      </c>
      <c r="AV295">
        <v>2</v>
      </c>
      <c r="AW295" t="s">
        <v>117</v>
      </c>
      <c r="AY295">
        <v>4</v>
      </c>
      <c r="BA295">
        <v>1</v>
      </c>
      <c r="BB295">
        <v>1</v>
      </c>
      <c r="BC295">
        <v>1</v>
      </c>
      <c r="BD295">
        <v>1</v>
      </c>
      <c r="BF295">
        <v>4</v>
      </c>
      <c r="BG295">
        <v>5</v>
      </c>
      <c r="BH295">
        <v>2</v>
      </c>
      <c r="BI295">
        <v>4</v>
      </c>
      <c r="BJ295">
        <v>3</v>
      </c>
      <c r="BK295" t="s">
        <v>155</v>
      </c>
      <c r="BL295" t="s">
        <v>198</v>
      </c>
      <c r="BM295" t="s">
        <v>164</v>
      </c>
      <c r="BN295" t="s">
        <v>118</v>
      </c>
      <c r="BO295" t="s">
        <v>156</v>
      </c>
      <c r="BP295" t="s">
        <v>143</v>
      </c>
      <c r="BR295" t="s">
        <v>107</v>
      </c>
      <c r="BS295" t="s">
        <v>119</v>
      </c>
      <c r="BT295" t="s">
        <v>121</v>
      </c>
      <c r="BU295" t="s">
        <v>154</v>
      </c>
      <c r="BV295" t="s">
        <v>143</v>
      </c>
      <c r="BW295" t="s">
        <v>225</v>
      </c>
      <c r="BX295" t="s">
        <v>120</v>
      </c>
      <c r="BY295" t="s">
        <v>120</v>
      </c>
      <c r="BZ295" t="s">
        <v>123</v>
      </c>
      <c r="CA295" t="s">
        <v>120</v>
      </c>
      <c r="CD295" t="s">
        <v>126</v>
      </c>
      <c r="CE295" t="s">
        <v>125</v>
      </c>
      <c r="CF295" t="s">
        <v>126</v>
      </c>
      <c r="CG295" t="s">
        <v>125</v>
      </c>
      <c r="CH295" t="s">
        <v>125</v>
      </c>
      <c r="CI295" t="s">
        <v>125</v>
      </c>
      <c r="CL295">
        <v>1</v>
      </c>
      <c r="CM295">
        <v>2</v>
      </c>
      <c r="CN295" t="s">
        <v>157</v>
      </c>
      <c r="CP295" t="s">
        <v>156</v>
      </c>
      <c r="CQ295" t="s">
        <v>120</v>
      </c>
      <c r="CR295" t="s">
        <v>128</v>
      </c>
      <c r="CS295" t="s">
        <v>203</v>
      </c>
      <c r="CT295" t="s">
        <v>130</v>
      </c>
      <c r="CU295" t="s">
        <v>183</v>
      </c>
    </row>
    <row r="296" spans="1:99" x14ac:dyDescent="0.15">
      <c r="A296" s="5" t="s">
        <v>99</v>
      </c>
      <c r="B296" s="1" t="s">
        <v>149</v>
      </c>
      <c r="C296">
        <v>108.3</v>
      </c>
      <c r="D296">
        <v>1.66</v>
      </c>
      <c r="E296">
        <v>116</v>
      </c>
      <c r="F296">
        <v>129</v>
      </c>
      <c r="G296">
        <v>0.89</v>
      </c>
      <c r="H296">
        <v>39.299999999999997</v>
      </c>
      <c r="I296" t="s">
        <v>150</v>
      </c>
      <c r="J296" t="s">
        <v>107</v>
      </c>
      <c r="M296" t="s">
        <v>231</v>
      </c>
      <c r="O296" t="s">
        <v>151</v>
      </c>
      <c r="P296" t="s">
        <v>184</v>
      </c>
      <c r="Q296" t="s">
        <v>107</v>
      </c>
      <c r="S296" t="s">
        <v>268</v>
      </c>
      <c r="U296" t="s">
        <v>359</v>
      </c>
      <c r="W296" t="s">
        <v>102</v>
      </c>
      <c r="X296" t="s">
        <v>112</v>
      </c>
      <c r="Y296" t="s">
        <v>107</v>
      </c>
      <c r="AH296" t="s">
        <v>113</v>
      </c>
      <c r="AI296" t="s">
        <v>114</v>
      </c>
      <c r="AJ296" t="s">
        <v>141</v>
      </c>
      <c r="AK296" t="s">
        <v>215</v>
      </c>
      <c r="AM296">
        <v>5</v>
      </c>
      <c r="AN296">
        <v>2</v>
      </c>
      <c r="AO296">
        <v>2</v>
      </c>
      <c r="AP296">
        <v>4</v>
      </c>
      <c r="AQ296">
        <v>4</v>
      </c>
      <c r="AR296">
        <v>2</v>
      </c>
      <c r="AS296">
        <v>4</v>
      </c>
      <c r="AT296">
        <v>5</v>
      </c>
      <c r="AU296">
        <v>5</v>
      </c>
      <c r="AV296">
        <v>0</v>
      </c>
      <c r="AW296" t="s">
        <v>137</v>
      </c>
      <c r="AX296" t="s">
        <v>329</v>
      </c>
      <c r="AY296">
        <v>1</v>
      </c>
      <c r="BA296">
        <v>0</v>
      </c>
      <c r="BB296">
        <v>5</v>
      </c>
      <c r="BC296">
        <v>0</v>
      </c>
      <c r="BD296">
        <v>5</v>
      </c>
      <c r="BF296">
        <v>1</v>
      </c>
      <c r="BG296">
        <v>4</v>
      </c>
      <c r="BH296">
        <v>0</v>
      </c>
      <c r="BI296">
        <v>5</v>
      </c>
      <c r="BJ296">
        <v>0</v>
      </c>
      <c r="BK296" t="s">
        <v>119</v>
      </c>
      <c r="BL296" t="s">
        <v>118</v>
      </c>
      <c r="BM296" t="s">
        <v>118</v>
      </c>
      <c r="BN296" t="s">
        <v>164</v>
      </c>
      <c r="BO296" t="s">
        <v>143</v>
      </c>
      <c r="BP296" t="s">
        <v>154</v>
      </c>
      <c r="BR296" t="s">
        <v>102</v>
      </c>
      <c r="BS296" t="s">
        <v>119</v>
      </c>
      <c r="BT296" t="s">
        <v>121</v>
      </c>
      <c r="BU296" t="s">
        <v>144</v>
      </c>
      <c r="BV296" t="s">
        <v>154</v>
      </c>
      <c r="BW296" t="s">
        <v>145</v>
      </c>
      <c r="BX296" t="s">
        <v>147</v>
      </c>
      <c r="BY296" t="s">
        <v>147</v>
      </c>
      <c r="BZ296" t="s">
        <v>123</v>
      </c>
      <c r="CA296" t="s">
        <v>147</v>
      </c>
      <c r="CD296" t="s">
        <v>125</v>
      </c>
      <c r="CE296" t="s">
        <v>125</v>
      </c>
      <c r="CF296" t="s">
        <v>125</v>
      </c>
      <c r="CG296" t="s">
        <v>125</v>
      </c>
      <c r="CH296" t="s">
        <v>126</v>
      </c>
      <c r="CI296" t="s">
        <v>125</v>
      </c>
      <c r="CK296">
        <v>1</v>
      </c>
      <c r="CL296">
        <v>2</v>
      </c>
      <c r="CM296">
        <v>3</v>
      </c>
      <c r="CN296" t="s">
        <v>182</v>
      </c>
      <c r="CP296" t="s">
        <v>147</v>
      </c>
      <c r="CQ296" t="s">
        <v>147</v>
      </c>
      <c r="CR296" t="s">
        <v>128</v>
      </c>
      <c r="CS296" t="s">
        <v>129</v>
      </c>
      <c r="CT296" t="s">
        <v>234</v>
      </c>
      <c r="CU296" t="s">
        <v>131</v>
      </c>
    </row>
    <row r="297" spans="1:99" x14ac:dyDescent="0.15">
      <c r="A297" s="5" t="s">
        <v>99</v>
      </c>
      <c r="B297" s="1" t="s">
        <v>149</v>
      </c>
      <c r="C297">
        <v>52.3</v>
      </c>
      <c r="D297">
        <v>1.53</v>
      </c>
      <c r="E297">
        <v>71</v>
      </c>
      <c r="F297">
        <v>91</v>
      </c>
      <c r="G297">
        <v>0.78</v>
      </c>
      <c r="H297">
        <v>22.3</v>
      </c>
      <c r="I297" t="s">
        <v>150</v>
      </c>
      <c r="J297" t="s">
        <v>107</v>
      </c>
      <c r="M297" t="s">
        <v>231</v>
      </c>
      <c r="O297" t="s">
        <v>151</v>
      </c>
      <c r="P297" t="s">
        <v>160</v>
      </c>
      <c r="Q297" t="s">
        <v>107</v>
      </c>
      <c r="S297" t="s">
        <v>162</v>
      </c>
      <c r="U297" t="s">
        <v>192</v>
      </c>
      <c r="W297" t="s">
        <v>107</v>
      </c>
      <c r="Y297" t="s">
        <v>107</v>
      </c>
      <c r="AH297" t="s">
        <v>113</v>
      </c>
      <c r="AI297" t="s">
        <v>114</v>
      </c>
      <c r="AJ297" t="s">
        <v>243</v>
      </c>
      <c r="AK297" t="s">
        <v>116</v>
      </c>
      <c r="AM297">
        <v>3</v>
      </c>
      <c r="AN297">
        <v>3</v>
      </c>
      <c r="AO297">
        <v>2</v>
      </c>
      <c r="AP297">
        <v>3</v>
      </c>
      <c r="AQ297">
        <v>2</v>
      </c>
      <c r="AR297">
        <v>4</v>
      </c>
      <c r="AS297">
        <v>2</v>
      </c>
      <c r="AT297">
        <v>3</v>
      </c>
      <c r="AU297">
        <v>3</v>
      </c>
      <c r="AV297">
        <v>2</v>
      </c>
      <c r="AW297" t="s">
        <v>137</v>
      </c>
      <c r="AX297" t="s">
        <v>241</v>
      </c>
      <c r="AY297">
        <v>3</v>
      </c>
      <c r="BA297">
        <v>2</v>
      </c>
      <c r="BB297">
        <v>3</v>
      </c>
      <c r="BC297">
        <v>2</v>
      </c>
      <c r="BD297">
        <v>0</v>
      </c>
      <c r="BF297">
        <v>2</v>
      </c>
      <c r="BG297">
        <v>3</v>
      </c>
      <c r="BH297">
        <v>1</v>
      </c>
      <c r="BI297">
        <v>3</v>
      </c>
      <c r="BJ297">
        <v>1</v>
      </c>
      <c r="BK297" t="s">
        <v>119</v>
      </c>
      <c r="BL297" t="s">
        <v>119</v>
      </c>
      <c r="BM297" t="s">
        <v>119</v>
      </c>
      <c r="BN297" t="s">
        <v>118</v>
      </c>
      <c r="BO297" t="s">
        <v>120</v>
      </c>
      <c r="BP297" t="s">
        <v>143</v>
      </c>
      <c r="BR297" t="s">
        <v>102</v>
      </c>
      <c r="BS297" t="s">
        <v>119</v>
      </c>
      <c r="BT297" t="s">
        <v>121</v>
      </c>
      <c r="BU297" t="s">
        <v>143</v>
      </c>
      <c r="BV297" t="s">
        <v>143</v>
      </c>
      <c r="BW297" t="s">
        <v>122</v>
      </c>
      <c r="BX297" t="s">
        <v>120</v>
      </c>
      <c r="BY297" t="s">
        <v>120</v>
      </c>
      <c r="BZ297" t="s">
        <v>123</v>
      </c>
      <c r="CA297" t="s">
        <v>120</v>
      </c>
      <c r="CD297" t="s">
        <v>126</v>
      </c>
      <c r="CE297" t="s">
        <v>125</v>
      </c>
      <c r="CF297" t="s">
        <v>126</v>
      </c>
      <c r="CG297" t="s">
        <v>125</v>
      </c>
      <c r="CH297" t="s">
        <v>125</v>
      </c>
      <c r="CI297" t="s">
        <v>125</v>
      </c>
      <c r="CK297">
        <v>3</v>
      </c>
      <c r="CL297">
        <v>2</v>
      </c>
      <c r="CM297">
        <v>1</v>
      </c>
      <c r="CN297" t="s">
        <v>182</v>
      </c>
      <c r="CP297" t="s">
        <v>124</v>
      </c>
      <c r="CQ297" t="s">
        <v>210</v>
      </c>
      <c r="CR297" t="s">
        <v>190</v>
      </c>
      <c r="CS297" t="s">
        <v>203</v>
      </c>
      <c r="CT297" t="s">
        <v>159</v>
      </c>
      <c r="CU297" t="s">
        <v>131</v>
      </c>
    </row>
    <row r="298" spans="1:99" x14ac:dyDescent="0.15">
      <c r="A298" s="5" t="s">
        <v>99</v>
      </c>
      <c r="B298" s="1" t="s">
        <v>149</v>
      </c>
      <c r="C298">
        <v>53.7</v>
      </c>
      <c r="D298">
        <v>1.56</v>
      </c>
      <c r="E298">
        <v>72</v>
      </c>
      <c r="F298">
        <v>91</v>
      </c>
      <c r="G298">
        <v>0.79</v>
      </c>
      <c r="H298">
        <v>22</v>
      </c>
      <c r="I298" t="s">
        <v>150</v>
      </c>
      <c r="J298" t="s">
        <v>107</v>
      </c>
      <c r="M298" t="s">
        <v>231</v>
      </c>
      <c r="O298" t="s">
        <v>224</v>
      </c>
      <c r="Q298" t="s">
        <v>102</v>
      </c>
      <c r="R298" t="s">
        <v>136</v>
      </c>
      <c r="S298" t="s">
        <v>162</v>
      </c>
      <c r="U298" t="s">
        <v>360</v>
      </c>
      <c r="W298" t="s">
        <v>107</v>
      </c>
      <c r="Y298" t="s">
        <v>107</v>
      </c>
      <c r="AH298" t="s">
        <v>168</v>
      </c>
      <c r="AI298" t="s">
        <v>169</v>
      </c>
      <c r="AJ298" t="s">
        <v>141</v>
      </c>
      <c r="AK298" t="s">
        <v>118</v>
      </c>
      <c r="AM298">
        <v>5</v>
      </c>
      <c r="AN298">
        <v>5</v>
      </c>
      <c r="AO298">
        <v>5</v>
      </c>
      <c r="AP298">
        <v>5</v>
      </c>
      <c r="AQ298">
        <v>5</v>
      </c>
      <c r="AR298">
        <v>5</v>
      </c>
      <c r="AS298">
        <v>5</v>
      </c>
      <c r="AT298">
        <v>5</v>
      </c>
      <c r="AU298">
        <v>5</v>
      </c>
      <c r="AV298">
        <v>5</v>
      </c>
      <c r="AW298" t="s">
        <v>137</v>
      </c>
      <c r="AX298" t="s">
        <v>241</v>
      </c>
      <c r="AY298">
        <v>4</v>
      </c>
      <c r="BA298">
        <v>4</v>
      </c>
      <c r="BB298">
        <v>4</v>
      </c>
      <c r="BC298">
        <v>4</v>
      </c>
      <c r="BD298">
        <v>4</v>
      </c>
      <c r="BF298">
        <v>3</v>
      </c>
      <c r="BG298">
        <v>3</v>
      </c>
      <c r="BH298">
        <v>3</v>
      </c>
      <c r="BI298">
        <v>3</v>
      </c>
      <c r="BJ298">
        <v>3</v>
      </c>
      <c r="BK298" t="s">
        <v>119</v>
      </c>
      <c r="BL298" t="s">
        <v>142</v>
      </c>
      <c r="BM298" t="s">
        <v>118</v>
      </c>
      <c r="BN298" t="s">
        <v>118</v>
      </c>
      <c r="BO298" t="s">
        <v>143</v>
      </c>
      <c r="BP298" t="s">
        <v>144</v>
      </c>
      <c r="BR298" t="s">
        <v>107</v>
      </c>
      <c r="BS298" t="s">
        <v>119</v>
      </c>
      <c r="BT298" t="s">
        <v>121</v>
      </c>
      <c r="BU298" t="s">
        <v>154</v>
      </c>
      <c r="BV298" t="s">
        <v>120</v>
      </c>
      <c r="BW298" t="s">
        <v>219</v>
      </c>
      <c r="BX298" t="s">
        <v>124</v>
      </c>
      <c r="BY298" t="s">
        <v>120</v>
      </c>
      <c r="BZ298" t="s">
        <v>123</v>
      </c>
      <c r="CA298" t="s">
        <v>120</v>
      </c>
      <c r="CD298" t="s">
        <v>125</v>
      </c>
      <c r="CE298" t="s">
        <v>125</v>
      </c>
      <c r="CF298" t="s">
        <v>126</v>
      </c>
      <c r="CG298" t="s">
        <v>126</v>
      </c>
      <c r="CH298" t="s">
        <v>125</v>
      </c>
      <c r="CI298" t="s">
        <v>125</v>
      </c>
      <c r="CL298">
        <v>3</v>
      </c>
      <c r="CM298">
        <v>2</v>
      </c>
      <c r="CN298" t="s">
        <v>182</v>
      </c>
      <c r="CP298" t="s">
        <v>120</v>
      </c>
      <c r="CQ298" t="s">
        <v>124</v>
      </c>
      <c r="CR298" t="s">
        <v>190</v>
      </c>
      <c r="CS298" t="s">
        <v>129</v>
      </c>
      <c r="CT298" t="s">
        <v>234</v>
      </c>
      <c r="CU298" t="s">
        <v>183</v>
      </c>
    </row>
    <row r="299" spans="1:99" x14ac:dyDescent="0.15">
      <c r="A299" s="5" t="s">
        <v>99</v>
      </c>
      <c r="B299" s="1" t="s">
        <v>149</v>
      </c>
      <c r="C299">
        <v>46.7</v>
      </c>
      <c r="D299">
        <v>1.56</v>
      </c>
      <c r="E299">
        <v>64</v>
      </c>
      <c r="F299">
        <v>86</v>
      </c>
      <c r="G299">
        <v>0.74</v>
      </c>
      <c r="H299">
        <v>19.2</v>
      </c>
      <c r="I299" t="s">
        <v>150</v>
      </c>
      <c r="J299" t="s">
        <v>107</v>
      </c>
      <c r="M299" t="s">
        <v>231</v>
      </c>
      <c r="O299" t="s">
        <v>224</v>
      </c>
      <c r="Q299" t="s">
        <v>102</v>
      </c>
      <c r="R299" t="s">
        <v>110</v>
      </c>
      <c r="S299" t="s">
        <v>162</v>
      </c>
      <c r="U299" t="s">
        <v>247</v>
      </c>
      <c r="W299" t="s">
        <v>107</v>
      </c>
      <c r="Y299" t="s">
        <v>107</v>
      </c>
      <c r="AH299" t="s">
        <v>140</v>
      </c>
      <c r="AI299" t="s">
        <v>169</v>
      </c>
      <c r="AJ299" t="s">
        <v>243</v>
      </c>
      <c r="AK299" t="s">
        <v>215</v>
      </c>
      <c r="AM299">
        <v>3</v>
      </c>
      <c r="AN299">
        <v>1</v>
      </c>
      <c r="AO299">
        <v>0</v>
      </c>
      <c r="AP299">
        <v>0</v>
      </c>
      <c r="AQ299">
        <v>0</v>
      </c>
      <c r="AR299">
        <v>2</v>
      </c>
      <c r="AS299">
        <v>0</v>
      </c>
      <c r="AT299">
        <v>2</v>
      </c>
      <c r="AU299">
        <v>2</v>
      </c>
      <c r="AV299">
        <v>2</v>
      </c>
      <c r="AW299" t="s">
        <v>216</v>
      </c>
      <c r="AY299">
        <v>4</v>
      </c>
      <c r="BA299">
        <v>3</v>
      </c>
      <c r="BB299">
        <v>0</v>
      </c>
      <c r="BC299">
        <v>0</v>
      </c>
      <c r="BD299">
        <v>0</v>
      </c>
      <c r="BF299">
        <v>0</v>
      </c>
      <c r="BG299">
        <v>3</v>
      </c>
      <c r="BH299">
        <v>1</v>
      </c>
      <c r="BI299">
        <v>3</v>
      </c>
      <c r="BJ299">
        <v>0</v>
      </c>
      <c r="BK299" t="s">
        <v>118</v>
      </c>
      <c r="BL299" t="s">
        <v>119</v>
      </c>
      <c r="BM299" t="s">
        <v>119</v>
      </c>
      <c r="BN299" t="s">
        <v>118</v>
      </c>
      <c r="BO299" t="s">
        <v>156</v>
      </c>
      <c r="BP299" t="s">
        <v>143</v>
      </c>
      <c r="BR299" t="s">
        <v>107</v>
      </c>
      <c r="BS299" t="s">
        <v>194</v>
      </c>
      <c r="BT299" t="s">
        <v>121</v>
      </c>
      <c r="BU299" t="s">
        <v>120</v>
      </c>
      <c r="BV299" t="s">
        <v>143</v>
      </c>
      <c r="BW299" t="s">
        <v>190</v>
      </c>
      <c r="BX299" t="s">
        <v>156</v>
      </c>
      <c r="BY299" t="s">
        <v>120</v>
      </c>
      <c r="BZ299" t="s">
        <v>123</v>
      </c>
      <c r="CA299" t="s">
        <v>154</v>
      </c>
      <c r="CD299" t="s">
        <v>126</v>
      </c>
      <c r="CE299" t="s">
        <v>125</v>
      </c>
      <c r="CF299" t="s">
        <v>126</v>
      </c>
      <c r="CG299" t="s">
        <v>126</v>
      </c>
      <c r="CH299" t="s">
        <v>126</v>
      </c>
      <c r="CI299" t="s">
        <v>126</v>
      </c>
      <c r="CK299">
        <v>1</v>
      </c>
      <c r="CL299">
        <v>2</v>
      </c>
      <c r="CM299">
        <v>3</v>
      </c>
      <c r="CN299" t="s">
        <v>182</v>
      </c>
      <c r="CP299" t="s">
        <v>156</v>
      </c>
      <c r="CQ299" t="s">
        <v>124</v>
      </c>
      <c r="CR299" t="s">
        <v>128</v>
      </c>
      <c r="CS299" t="s">
        <v>158</v>
      </c>
      <c r="CT299" t="s">
        <v>159</v>
      </c>
      <c r="CU299" t="s">
        <v>131</v>
      </c>
    </row>
    <row r="300" spans="1:99" x14ac:dyDescent="0.15">
      <c r="A300" s="5" t="s">
        <v>99</v>
      </c>
      <c r="B300" s="1" t="s">
        <v>149</v>
      </c>
      <c r="C300">
        <v>53</v>
      </c>
      <c r="D300">
        <v>1.52</v>
      </c>
      <c r="E300">
        <v>72</v>
      </c>
      <c r="F300">
        <v>92</v>
      </c>
      <c r="G300">
        <v>0.78</v>
      </c>
      <c r="H300">
        <v>22.9</v>
      </c>
      <c r="I300" t="s">
        <v>150</v>
      </c>
      <c r="J300" t="s">
        <v>107</v>
      </c>
      <c r="M300" t="s">
        <v>231</v>
      </c>
      <c r="O300" t="s">
        <v>224</v>
      </c>
      <c r="P300" t="s">
        <v>184</v>
      </c>
      <c r="Q300" t="s">
        <v>102</v>
      </c>
      <c r="R300" t="s">
        <v>110</v>
      </c>
      <c r="S300" t="s">
        <v>162</v>
      </c>
      <c r="U300" t="s">
        <v>178</v>
      </c>
      <c r="W300" t="s">
        <v>107</v>
      </c>
      <c r="Y300" t="s">
        <v>107</v>
      </c>
      <c r="AH300" t="s">
        <v>179</v>
      </c>
      <c r="AI300" t="s">
        <v>114</v>
      </c>
      <c r="AJ300" t="s">
        <v>141</v>
      </c>
      <c r="AK300" t="s">
        <v>116</v>
      </c>
      <c r="AM300">
        <v>4</v>
      </c>
      <c r="AN300">
        <v>2</v>
      </c>
      <c r="AO300">
        <v>1</v>
      </c>
      <c r="AP300">
        <v>2</v>
      </c>
      <c r="AQ300">
        <v>5</v>
      </c>
      <c r="AR300">
        <v>1</v>
      </c>
      <c r="AS300">
        <v>5</v>
      </c>
      <c r="AT300">
        <v>1</v>
      </c>
      <c r="AU300">
        <v>4</v>
      </c>
      <c r="AV300">
        <v>5</v>
      </c>
      <c r="AW300" t="s">
        <v>137</v>
      </c>
      <c r="AX300" t="s">
        <v>208</v>
      </c>
      <c r="AY300">
        <v>2</v>
      </c>
      <c r="BA300">
        <v>5</v>
      </c>
      <c r="BB300">
        <v>4</v>
      </c>
      <c r="BC300">
        <v>0</v>
      </c>
      <c r="BD300">
        <v>0</v>
      </c>
      <c r="BF300">
        <v>4</v>
      </c>
      <c r="BG300">
        <v>2</v>
      </c>
      <c r="BH300">
        <v>1</v>
      </c>
      <c r="BI300">
        <v>2</v>
      </c>
      <c r="BJ300">
        <v>3</v>
      </c>
      <c r="BK300" t="s">
        <v>119</v>
      </c>
      <c r="BL300" t="s">
        <v>118</v>
      </c>
      <c r="BM300" t="s">
        <v>119</v>
      </c>
      <c r="BN300" t="s">
        <v>118</v>
      </c>
      <c r="BO300" t="s">
        <v>120</v>
      </c>
      <c r="BP300" t="s">
        <v>143</v>
      </c>
      <c r="BR300" t="s">
        <v>107</v>
      </c>
      <c r="BS300" t="s">
        <v>119</v>
      </c>
      <c r="BT300" t="s">
        <v>121</v>
      </c>
      <c r="BU300" t="s">
        <v>154</v>
      </c>
      <c r="BV300" t="s">
        <v>154</v>
      </c>
      <c r="BW300" t="s">
        <v>225</v>
      </c>
      <c r="BX300" t="s">
        <v>120</v>
      </c>
      <c r="BY300" t="s">
        <v>120</v>
      </c>
      <c r="BZ300" t="s">
        <v>123</v>
      </c>
      <c r="CA300" t="s">
        <v>156</v>
      </c>
      <c r="CD300" t="s">
        <v>126</v>
      </c>
      <c r="CE300" t="s">
        <v>125</v>
      </c>
      <c r="CF300" t="s">
        <v>126</v>
      </c>
      <c r="CG300" t="s">
        <v>126</v>
      </c>
      <c r="CH300" t="s">
        <v>126</v>
      </c>
      <c r="CI300" t="s">
        <v>125</v>
      </c>
      <c r="CK300">
        <v>2</v>
      </c>
      <c r="CL300">
        <v>1</v>
      </c>
      <c r="CM300">
        <v>3</v>
      </c>
      <c r="CN300" t="s">
        <v>127</v>
      </c>
      <c r="CP300" t="s">
        <v>156</v>
      </c>
      <c r="CQ300" t="s">
        <v>156</v>
      </c>
      <c r="CR300" t="s">
        <v>128</v>
      </c>
      <c r="CS300" t="s">
        <v>129</v>
      </c>
      <c r="CT300" t="s">
        <v>234</v>
      </c>
      <c r="CU300" t="s">
        <v>131</v>
      </c>
    </row>
    <row r="301" spans="1:99" x14ac:dyDescent="0.15">
      <c r="A301" s="5" t="s">
        <v>171</v>
      </c>
      <c r="B301" s="1" t="s">
        <v>149</v>
      </c>
      <c r="C301">
        <v>79.3</v>
      </c>
      <c r="D301">
        <v>1.72</v>
      </c>
      <c r="E301">
        <v>86</v>
      </c>
      <c r="F301">
        <v>101</v>
      </c>
      <c r="G301">
        <v>0.85</v>
      </c>
      <c r="H301">
        <v>26.8</v>
      </c>
      <c r="I301" t="s">
        <v>150</v>
      </c>
      <c r="J301" t="s">
        <v>107</v>
      </c>
      <c r="M301" t="s">
        <v>231</v>
      </c>
      <c r="O301" t="s">
        <v>151</v>
      </c>
      <c r="Q301" t="s">
        <v>102</v>
      </c>
      <c r="R301" t="s">
        <v>136</v>
      </c>
      <c r="S301" t="s">
        <v>108</v>
      </c>
      <c r="U301" t="s">
        <v>326</v>
      </c>
      <c r="W301" t="s">
        <v>107</v>
      </c>
      <c r="Y301" t="s">
        <v>102</v>
      </c>
      <c r="AA301">
        <v>0</v>
      </c>
      <c r="AB301">
        <v>4</v>
      </c>
      <c r="AC301">
        <v>0</v>
      </c>
      <c r="AD301">
        <v>0</v>
      </c>
      <c r="AE301">
        <v>0</v>
      </c>
      <c r="AF301">
        <v>0</v>
      </c>
      <c r="AH301" t="s">
        <v>113</v>
      </c>
      <c r="AI301" t="s">
        <v>169</v>
      </c>
      <c r="AJ301" t="s">
        <v>141</v>
      </c>
      <c r="AK301" t="s">
        <v>116</v>
      </c>
      <c r="AM301">
        <v>3</v>
      </c>
      <c r="AN301">
        <v>3</v>
      </c>
      <c r="AO301">
        <v>0</v>
      </c>
      <c r="AP301">
        <v>0</v>
      </c>
      <c r="AQ301">
        <v>0</v>
      </c>
      <c r="AR301">
        <v>3</v>
      </c>
      <c r="AS301">
        <v>0</v>
      </c>
      <c r="AT301">
        <v>3</v>
      </c>
      <c r="AU301">
        <v>1</v>
      </c>
      <c r="AV301">
        <v>0</v>
      </c>
      <c r="AW301" t="s">
        <v>137</v>
      </c>
      <c r="AX301" t="s">
        <v>208</v>
      </c>
      <c r="AY301">
        <v>4</v>
      </c>
      <c r="BA301">
        <v>3</v>
      </c>
      <c r="BB301">
        <v>3</v>
      </c>
      <c r="BC301">
        <v>3</v>
      </c>
      <c r="BD301">
        <v>3</v>
      </c>
      <c r="BF301">
        <v>5</v>
      </c>
      <c r="BG301">
        <v>4</v>
      </c>
      <c r="BH301">
        <v>0</v>
      </c>
      <c r="BI301">
        <v>1</v>
      </c>
      <c r="BJ301">
        <v>1</v>
      </c>
      <c r="BK301" t="s">
        <v>119</v>
      </c>
      <c r="BL301" t="s">
        <v>118</v>
      </c>
      <c r="BM301" t="s">
        <v>118</v>
      </c>
      <c r="BN301" t="s">
        <v>164</v>
      </c>
      <c r="BO301" t="s">
        <v>143</v>
      </c>
      <c r="BP301" t="s">
        <v>154</v>
      </c>
      <c r="BR301" t="s">
        <v>107</v>
      </c>
      <c r="BS301" t="s">
        <v>119</v>
      </c>
      <c r="BT301" t="s">
        <v>195</v>
      </c>
      <c r="BU301" t="s">
        <v>144</v>
      </c>
      <c r="BV301" t="s">
        <v>144</v>
      </c>
      <c r="BW301" t="s">
        <v>122</v>
      </c>
      <c r="BX301" t="s">
        <v>120</v>
      </c>
      <c r="BY301" t="s">
        <v>154</v>
      </c>
      <c r="BZ301" t="s">
        <v>123</v>
      </c>
      <c r="CA301" t="s">
        <v>120</v>
      </c>
      <c r="CD301" t="s">
        <v>126</v>
      </c>
      <c r="CE301" t="s">
        <v>126</v>
      </c>
      <c r="CF301" t="s">
        <v>126</v>
      </c>
      <c r="CG301" t="s">
        <v>125</v>
      </c>
      <c r="CH301" t="s">
        <v>125</v>
      </c>
      <c r="CI301" t="s">
        <v>125</v>
      </c>
      <c r="CM301">
        <v>2</v>
      </c>
      <c r="CN301" t="s">
        <v>182</v>
      </c>
      <c r="CP301" t="s">
        <v>147</v>
      </c>
      <c r="CQ301" t="s">
        <v>147</v>
      </c>
      <c r="CR301" t="s">
        <v>190</v>
      </c>
      <c r="CS301" t="s">
        <v>158</v>
      </c>
      <c r="CT301" t="s">
        <v>159</v>
      </c>
      <c r="CU301" t="s">
        <v>183</v>
      </c>
    </row>
    <row r="302" spans="1:99" x14ac:dyDescent="0.15">
      <c r="A302" s="5" t="s">
        <v>171</v>
      </c>
      <c r="B302" s="1" t="s">
        <v>149</v>
      </c>
      <c r="C302">
        <v>60</v>
      </c>
      <c r="D302">
        <v>1.71</v>
      </c>
      <c r="E302">
        <v>76</v>
      </c>
      <c r="F302">
        <v>96</v>
      </c>
      <c r="G302">
        <v>0.79</v>
      </c>
      <c r="H302">
        <v>20.5</v>
      </c>
      <c r="I302" t="s">
        <v>150</v>
      </c>
      <c r="J302" t="s">
        <v>107</v>
      </c>
      <c r="M302" t="s">
        <v>231</v>
      </c>
      <c r="O302" t="s">
        <v>224</v>
      </c>
      <c r="P302" t="s">
        <v>106</v>
      </c>
      <c r="Q302" t="s">
        <v>102</v>
      </c>
      <c r="R302" t="s">
        <v>110</v>
      </c>
      <c r="S302" t="s">
        <v>162</v>
      </c>
      <c r="U302" t="s">
        <v>192</v>
      </c>
      <c r="W302" t="s">
        <v>107</v>
      </c>
      <c r="Y302" t="s">
        <v>102</v>
      </c>
      <c r="AB302">
        <v>0</v>
      </c>
      <c r="AC302">
        <v>0</v>
      </c>
      <c r="AD302">
        <v>0</v>
      </c>
      <c r="AE302">
        <v>2</v>
      </c>
      <c r="AF302">
        <v>0</v>
      </c>
      <c r="AH302" t="s">
        <v>113</v>
      </c>
      <c r="AI302" t="s">
        <v>114</v>
      </c>
      <c r="AJ302" t="s">
        <v>141</v>
      </c>
      <c r="AK302" t="s">
        <v>116</v>
      </c>
      <c r="AM302">
        <v>2</v>
      </c>
      <c r="AN302">
        <v>2</v>
      </c>
      <c r="AO302">
        <v>0</v>
      </c>
      <c r="AP302">
        <v>0</v>
      </c>
      <c r="AQ302">
        <v>0</v>
      </c>
      <c r="AR302">
        <v>4</v>
      </c>
      <c r="AS302">
        <v>0</v>
      </c>
      <c r="AT302">
        <v>1</v>
      </c>
      <c r="AU302">
        <v>1</v>
      </c>
      <c r="AV302">
        <v>0</v>
      </c>
      <c r="AW302" t="s">
        <v>216</v>
      </c>
      <c r="AY302">
        <v>2</v>
      </c>
      <c r="BA302">
        <v>1</v>
      </c>
      <c r="BB302">
        <v>1</v>
      </c>
      <c r="BC302">
        <v>2</v>
      </c>
      <c r="BD302">
        <v>3</v>
      </c>
      <c r="BF302">
        <v>4</v>
      </c>
      <c r="BG302">
        <v>3</v>
      </c>
      <c r="BH302">
        <v>3</v>
      </c>
      <c r="BI302">
        <v>5</v>
      </c>
      <c r="BJ302">
        <v>2</v>
      </c>
      <c r="BK302" t="s">
        <v>119</v>
      </c>
      <c r="BL302" t="s">
        <v>119</v>
      </c>
      <c r="BM302" t="s">
        <v>198</v>
      </c>
      <c r="BN302" t="s">
        <v>118</v>
      </c>
      <c r="BO302" t="s">
        <v>144</v>
      </c>
      <c r="BP302" t="s">
        <v>154</v>
      </c>
      <c r="BR302" t="s">
        <v>102</v>
      </c>
      <c r="BS302" t="s">
        <v>119</v>
      </c>
      <c r="BT302" t="s">
        <v>121</v>
      </c>
      <c r="BU302" t="s">
        <v>120</v>
      </c>
      <c r="BV302" t="s">
        <v>154</v>
      </c>
      <c r="BW302" t="s">
        <v>122</v>
      </c>
      <c r="BX302" t="s">
        <v>147</v>
      </c>
      <c r="BY302" t="s">
        <v>147</v>
      </c>
      <c r="BZ302" t="s">
        <v>123</v>
      </c>
      <c r="CA302" t="s">
        <v>120</v>
      </c>
      <c r="CD302" t="s">
        <v>126</v>
      </c>
      <c r="CE302" t="s">
        <v>125</v>
      </c>
      <c r="CF302" t="s">
        <v>126</v>
      </c>
      <c r="CG302" t="s">
        <v>125</v>
      </c>
      <c r="CH302" t="s">
        <v>125</v>
      </c>
      <c r="CI302" t="s">
        <v>125</v>
      </c>
      <c r="CK302">
        <v>3</v>
      </c>
      <c r="CL302">
        <v>1</v>
      </c>
      <c r="CM302">
        <v>2</v>
      </c>
      <c r="CN302" t="s">
        <v>182</v>
      </c>
      <c r="CP302" t="s">
        <v>124</v>
      </c>
      <c r="CQ302" t="s">
        <v>124</v>
      </c>
      <c r="CR302" t="s">
        <v>128</v>
      </c>
      <c r="CS302" t="s">
        <v>240</v>
      </c>
      <c r="CT302" t="s">
        <v>130</v>
      </c>
      <c r="CU302" t="s">
        <v>190</v>
      </c>
    </row>
    <row r="303" spans="1:99" x14ac:dyDescent="0.15">
      <c r="A303" s="5" t="s">
        <v>171</v>
      </c>
      <c r="B303" s="1" t="s">
        <v>149</v>
      </c>
      <c r="C303">
        <v>65.400000000000006</v>
      </c>
      <c r="D303">
        <v>1.7</v>
      </c>
      <c r="E303">
        <v>76</v>
      </c>
      <c r="F303">
        <v>93</v>
      </c>
      <c r="G303">
        <v>0.81</v>
      </c>
      <c r="H303">
        <v>22.6</v>
      </c>
      <c r="I303" t="s">
        <v>150</v>
      </c>
      <c r="J303" t="s">
        <v>107</v>
      </c>
      <c r="M303" t="s">
        <v>231</v>
      </c>
      <c r="O303" t="s">
        <v>224</v>
      </c>
      <c r="P303" t="s">
        <v>160</v>
      </c>
      <c r="Q303" t="s">
        <v>102</v>
      </c>
      <c r="R303" t="s">
        <v>152</v>
      </c>
      <c r="S303" t="s">
        <v>162</v>
      </c>
      <c r="U303" t="s">
        <v>108</v>
      </c>
      <c r="W303" t="s">
        <v>107</v>
      </c>
      <c r="Y303" t="s">
        <v>102</v>
      </c>
      <c r="AA303">
        <v>0</v>
      </c>
      <c r="AB303">
        <v>0</v>
      </c>
      <c r="AC303">
        <v>0</v>
      </c>
      <c r="AD303">
        <v>0</v>
      </c>
      <c r="AE303">
        <v>0</v>
      </c>
      <c r="AF303">
        <v>3</v>
      </c>
      <c r="AH303" t="s">
        <v>153</v>
      </c>
      <c r="AI303" t="s">
        <v>180</v>
      </c>
      <c r="AJ303" t="s">
        <v>243</v>
      </c>
      <c r="AK303" t="s">
        <v>142</v>
      </c>
      <c r="AM303">
        <v>4</v>
      </c>
      <c r="AN303">
        <v>4</v>
      </c>
      <c r="AO303">
        <v>2</v>
      </c>
      <c r="AP303">
        <v>0</v>
      </c>
      <c r="AQ303">
        <v>2</v>
      </c>
      <c r="AR303">
        <v>5</v>
      </c>
      <c r="AS303">
        <v>0</v>
      </c>
      <c r="AT303">
        <v>3</v>
      </c>
      <c r="AU303">
        <v>1</v>
      </c>
      <c r="AV303">
        <v>0</v>
      </c>
      <c r="AW303" t="s">
        <v>137</v>
      </c>
      <c r="AX303" t="s">
        <v>241</v>
      </c>
      <c r="AY303">
        <v>4</v>
      </c>
      <c r="BA303">
        <v>3</v>
      </c>
      <c r="BB303">
        <v>3</v>
      </c>
      <c r="BC303">
        <v>5</v>
      </c>
      <c r="BD303">
        <v>3</v>
      </c>
      <c r="BF303">
        <v>2</v>
      </c>
      <c r="BG303">
        <v>3</v>
      </c>
      <c r="BH303">
        <v>1</v>
      </c>
      <c r="BI303">
        <v>5</v>
      </c>
      <c r="BJ303">
        <v>3</v>
      </c>
      <c r="BK303" t="s">
        <v>118</v>
      </c>
      <c r="BL303" t="s">
        <v>198</v>
      </c>
      <c r="BM303" t="s">
        <v>119</v>
      </c>
      <c r="BN303" t="s">
        <v>119</v>
      </c>
      <c r="BO303" t="s">
        <v>144</v>
      </c>
      <c r="BP303" t="s">
        <v>144</v>
      </c>
      <c r="BR303" t="s">
        <v>107</v>
      </c>
      <c r="BS303" t="s">
        <v>142</v>
      </c>
      <c r="BT303" t="s">
        <v>121</v>
      </c>
      <c r="BU303" t="s">
        <v>154</v>
      </c>
      <c r="BV303" t="s">
        <v>144</v>
      </c>
      <c r="BW303" t="s">
        <v>190</v>
      </c>
      <c r="BX303" t="s">
        <v>156</v>
      </c>
      <c r="BY303" t="s">
        <v>156</v>
      </c>
      <c r="BZ303" t="s">
        <v>123</v>
      </c>
      <c r="CA303" t="s">
        <v>120</v>
      </c>
      <c r="CD303" t="s">
        <v>125</v>
      </c>
      <c r="CE303" t="s">
        <v>126</v>
      </c>
      <c r="CF303" t="s">
        <v>125</v>
      </c>
      <c r="CG303" t="s">
        <v>126</v>
      </c>
      <c r="CH303" t="s">
        <v>125</v>
      </c>
      <c r="CI303" t="s">
        <v>125</v>
      </c>
      <c r="CL303">
        <v>2</v>
      </c>
      <c r="CN303" t="s">
        <v>182</v>
      </c>
      <c r="CP303" t="s">
        <v>156</v>
      </c>
      <c r="CQ303" t="s">
        <v>210</v>
      </c>
      <c r="CR303" t="s">
        <v>128</v>
      </c>
      <c r="CS303" t="s">
        <v>129</v>
      </c>
      <c r="CT303" t="s">
        <v>148</v>
      </c>
      <c r="CU303" t="s">
        <v>131</v>
      </c>
    </row>
    <row r="304" spans="1:99" x14ac:dyDescent="0.15">
      <c r="A304" s="5" t="s">
        <v>99</v>
      </c>
      <c r="B304" s="1" t="s">
        <v>149</v>
      </c>
      <c r="C304">
        <v>74</v>
      </c>
      <c r="D304">
        <v>1.56</v>
      </c>
      <c r="E304">
        <v>83</v>
      </c>
      <c r="F304">
        <v>110</v>
      </c>
      <c r="G304">
        <v>0.75</v>
      </c>
      <c r="H304">
        <v>30.4</v>
      </c>
      <c r="I304" t="s">
        <v>150</v>
      </c>
      <c r="J304" t="s">
        <v>107</v>
      </c>
      <c r="M304" t="s">
        <v>231</v>
      </c>
      <c r="O304" t="s">
        <v>224</v>
      </c>
      <c r="Q304" t="s">
        <v>107</v>
      </c>
      <c r="S304" t="s">
        <v>108</v>
      </c>
      <c r="U304" t="s">
        <v>217</v>
      </c>
      <c r="W304" t="s">
        <v>107</v>
      </c>
      <c r="Y304" t="s">
        <v>107</v>
      </c>
      <c r="AH304" t="s">
        <v>179</v>
      </c>
      <c r="AI304" t="s">
        <v>114</v>
      </c>
      <c r="AJ304" t="s">
        <v>141</v>
      </c>
      <c r="AK304" t="s">
        <v>142</v>
      </c>
      <c r="AM304">
        <v>2</v>
      </c>
      <c r="AN304">
        <v>2</v>
      </c>
      <c r="AO304">
        <v>1</v>
      </c>
      <c r="AP304">
        <v>0</v>
      </c>
      <c r="AQ304">
        <v>2</v>
      </c>
      <c r="AR304">
        <v>5</v>
      </c>
      <c r="AS304">
        <v>0</v>
      </c>
      <c r="AT304">
        <v>2</v>
      </c>
      <c r="AU304">
        <v>0</v>
      </c>
      <c r="AV304">
        <v>0</v>
      </c>
      <c r="AW304" t="s">
        <v>137</v>
      </c>
      <c r="AX304" t="s">
        <v>208</v>
      </c>
      <c r="AY304">
        <v>4</v>
      </c>
      <c r="BA304">
        <v>5</v>
      </c>
      <c r="BB304">
        <v>0</v>
      </c>
      <c r="BC304">
        <v>0</v>
      </c>
      <c r="BD304">
        <v>3</v>
      </c>
      <c r="BF304">
        <v>4</v>
      </c>
      <c r="BG304">
        <v>5</v>
      </c>
      <c r="BH304">
        <v>4</v>
      </c>
      <c r="BI304">
        <v>4</v>
      </c>
      <c r="BJ304">
        <v>4</v>
      </c>
      <c r="BK304" t="s">
        <v>119</v>
      </c>
      <c r="BL304" t="s">
        <v>142</v>
      </c>
      <c r="BM304" t="s">
        <v>198</v>
      </c>
      <c r="BN304" t="s">
        <v>118</v>
      </c>
      <c r="BO304" t="s">
        <v>120</v>
      </c>
      <c r="BP304" t="s">
        <v>154</v>
      </c>
      <c r="BR304" t="s">
        <v>187</v>
      </c>
      <c r="BS304" t="s">
        <v>118</v>
      </c>
      <c r="BT304" t="s">
        <v>121</v>
      </c>
      <c r="BU304" t="s">
        <v>156</v>
      </c>
      <c r="BV304" t="s">
        <v>120</v>
      </c>
      <c r="BW304" t="s">
        <v>190</v>
      </c>
      <c r="BX304" t="s">
        <v>156</v>
      </c>
      <c r="BY304" t="s">
        <v>156</v>
      </c>
      <c r="BZ304" t="s">
        <v>123</v>
      </c>
      <c r="CA304" t="s">
        <v>154</v>
      </c>
      <c r="CD304" t="s">
        <v>125</v>
      </c>
      <c r="CE304" t="s">
        <v>125</v>
      </c>
      <c r="CF304" t="s">
        <v>125</v>
      </c>
      <c r="CG304" t="s">
        <v>125</v>
      </c>
      <c r="CH304" t="s">
        <v>125</v>
      </c>
      <c r="CI304" t="s">
        <v>125</v>
      </c>
      <c r="CK304">
        <v>2</v>
      </c>
      <c r="CL304">
        <v>3</v>
      </c>
      <c r="CN304" t="s">
        <v>157</v>
      </c>
      <c r="CP304" t="s">
        <v>156</v>
      </c>
      <c r="CQ304" t="s">
        <v>120</v>
      </c>
      <c r="CR304" t="s">
        <v>128</v>
      </c>
      <c r="CS304" t="s">
        <v>129</v>
      </c>
      <c r="CT304" t="s">
        <v>234</v>
      </c>
      <c r="CU304" t="s">
        <v>131</v>
      </c>
    </row>
    <row r="305" spans="1:99" x14ac:dyDescent="0.15">
      <c r="A305" s="5" t="s">
        <v>171</v>
      </c>
      <c r="B305" s="1" t="s">
        <v>149</v>
      </c>
      <c r="C305">
        <v>74.400000000000006</v>
      </c>
      <c r="D305">
        <v>1.68</v>
      </c>
      <c r="E305">
        <v>84</v>
      </c>
      <c r="F305">
        <v>97</v>
      </c>
      <c r="G305">
        <v>0.86</v>
      </c>
      <c r="H305">
        <v>26.3</v>
      </c>
      <c r="I305" t="s">
        <v>150</v>
      </c>
      <c r="J305" t="s">
        <v>107</v>
      </c>
      <c r="M305" t="s">
        <v>231</v>
      </c>
      <c r="O305" t="s">
        <v>224</v>
      </c>
      <c r="P305" t="s">
        <v>160</v>
      </c>
      <c r="Q305" t="s">
        <v>102</v>
      </c>
      <c r="R305" t="s">
        <v>136</v>
      </c>
      <c r="S305" t="s">
        <v>108</v>
      </c>
      <c r="U305" t="s">
        <v>108</v>
      </c>
      <c r="W305" t="s">
        <v>107</v>
      </c>
      <c r="Y305" t="s">
        <v>102</v>
      </c>
      <c r="AA305">
        <v>0</v>
      </c>
      <c r="AB305">
        <v>0</v>
      </c>
      <c r="AC305">
        <v>0</v>
      </c>
      <c r="AD305">
        <v>0</v>
      </c>
      <c r="AE305">
        <v>1</v>
      </c>
      <c r="AF305">
        <v>0</v>
      </c>
      <c r="AH305" t="s">
        <v>113</v>
      </c>
      <c r="AI305" t="s">
        <v>169</v>
      </c>
      <c r="AJ305" t="s">
        <v>243</v>
      </c>
      <c r="AK305" t="s">
        <v>215</v>
      </c>
      <c r="AM305">
        <v>4</v>
      </c>
      <c r="AN305">
        <v>3</v>
      </c>
      <c r="AO305">
        <v>0</v>
      </c>
      <c r="AP305">
        <v>1</v>
      </c>
      <c r="AQ305">
        <v>1</v>
      </c>
      <c r="AR305">
        <v>4</v>
      </c>
      <c r="AS305">
        <v>1</v>
      </c>
      <c r="AT305">
        <v>4</v>
      </c>
      <c r="AU305">
        <v>2</v>
      </c>
      <c r="AV305">
        <v>0</v>
      </c>
      <c r="AW305" t="s">
        <v>137</v>
      </c>
      <c r="AX305" t="s">
        <v>241</v>
      </c>
      <c r="AY305">
        <v>3</v>
      </c>
      <c r="BA305">
        <v>4</v>
      </c>
      <c r="BB305">
        <v>2</v>
      </c>
      <c r="BC305">
        <v>1</v>
      </c>
      <c r="BD305">
        <v>4</v>
      </c>
      <c r="BF305">
        <v>4</v>
      </c>
      <c r="BG305">
        <v>3</v>
      </c>
      <c r="BH305">
        <v>1</v>
      </c>
      <c r="BI305">
        <v>2</v>
      </c>
      <c r="BJ305">
        <v>0</v>
      </c>
      <c r="BK305" t="s">
        <v>155</v>
      </c>
      <c r="BL305" t="s">
        <v>164</v>
      </c>
      <c r="BM305" t="s">
        <v>164</v>
      </c>
      <c r="BN305" t="s">
        <v>119</v>
      </c>
      <c r="BO305" t="s">
        <v>156</v>
      </c>
      <c r="BP305" t="s">
        <v>156</v>
      </c>
      <c r="BR305" t="s">
        <v>102</v>
      </c>
      <c r="BS305" t="s">
        <v>194</v>
      </c>
      <c r="BT305" t="s">
        <v>121</v>
      </c>
      <c r="BU305" t="s">
        <v>143</v>
      </c>
      <c r="BV305" t="s">
        <v>120</v>
      </c>
      <c r="BW305" t="s">
        <v>145</v>
      </c>
      <c r="BX305" t="s">
        <v>156</v>
      </c>
      <c r="BY305" t="s">
        <v>120</v>
      </c>
      <c r="BZ305" t="s">
        <v>123</v>
      </c>
      <c r="CA305" t="s">
        <v>120</v>
      </c>
      <c r="CD305" t="s">
        <v>126</v>
      </c>
      <c r="CE305" t="s">
        <v>125</v>
      </c>
      <c r="CF305" t="s">
        <v>125</v>
      </c>
      <c r="CG305" t="s">
        <v>126</v>
      </c>
      <c r="CH305" t="s">
        <v>125</v>
      </c>
      <c r="CI305" t="s">
        <v>126</v>
      </c>
      <c r="CL305">
        <v>3</v>
      </c>
      <c r="CM305">
        <v>2</v>
      </c>
      <c r="CN305" t="s">
        <v>157</v>
      </c>
      <c r="CP305" t="s">
        <v>156</v>
      </c>
      <c r="CQ305" t="s">
        <v>210</v>
      </c>
      <c r="CR305" t="s">
        <v>211</v>
      </c>
      <c r="CS305" t="s">
        <v>158</v>
      </c>
      <c r="CT305" t="s">
        <v>130</v>
      </c>
      <c r="CU305" t="s">
        <v>131</v>
      </c>
    </row>
    <row r="306" spans="1:99" x14ac:dyDescent="0.15">
      <c r="A306" s="5" t="s">
        <v>171</v>
      </c>
      <c r="B306" s="1" t="s">
        <v>149</v>
      </c>
      <c r="C306">
        <v>66.2</v>
      </c>
      <c r="D306">
        <v>1.63</v>
      </c>
      <c r="E306">
        <v>79</v>
      </c>
      <c r="F306">
        <v>90</v>
      </c>
      <c r="G306">
        <v>0.87</v>
      </c>
      <c r="H306">
        <v>24.9</v>
      </c>
      <c r="I306" t="s">
        <v>150</v>
      </c>
      <c r="J306" t="s">
        <v>107</v>
      </c>
      <c r="M306" t="s">
        <v>231</v>
      </c>
      <c r="O306" t="s">
        <v>224</v>
      </c>
      <c r="P306" t="s">
        <v>106</v>
      </c>
      <c r="Q306" t="s">
        <v>102</v>
      </c>
      <c r="R306" t="s">
        <v>136</v>
      </c>
      <c r="S306" t="s">
        <v>162</v>
      </c>
      <c r="U306" t="s">
        <v>361</v>
      </c>
      <c r="W306" t="s">
        <v>107</v>
      </c>
      <c r="Y306" t="s">
        <v>102</v>
      </c>
      <c r="AA306">
        <v>0</v>
      </c>
      <c r="AB306">
        <v>0</v>
      </c>
      <c r="AC306">
        <v>0</v>
      </c>
      <c r="AD306">
        <v>1</v>
      </c>
      <c r="AE306">
        <v>0</v>
      </c>
      <c r="AF306">
        <v>0</v>
      </c>
      <c r="AH306" t="s">
        <v>140</v>
      </c>
      <c r="AI306" t="s">
        <v>169</v>
      </c>
      <c r="AJ306" t="s">
        <v>141</v>
      </c>
      <c r="AK306" t="s">
        <v>218</v>
      </c>
      <c r="AM306">
        <v>4</v>
      </c>
      <c r="AN306">
        <v>3</v>
      </c>
      <c r="AO306">
        <v>2</v>
      </c>
      <c r="AP306">
        <v>2</v>
      </c>
      <c r="AQ306">
        <v>2</v>
      </c>
      <c r="AR306">
        <v>4</v>
      </c>
      <c r="AS306">
        <v>0</v>
      </c>
      <c r="AT306">
        <v>3</v>
      </c>
      <c r="AU306">
        <v>1</v>
      </c>
      <c r="AV306">
        <v>1</v>
      </c>
      <c r="AW306" t="s">
        <v>216</v>
      </c>
      <c r="AY306">
        <v>5</v>
      </c>
      <c r="BA306">
        <v>0</v>
      </c>
      <c r="BB306">
        <v>0</v>
      </c>
      <c r="BC306">
        <v>0</v>
      </c>
      <c r="BD306">
        <v>0</v>
      </c>
      <c r="BF306">
        <v>1</v>
      </c>
      <c r="BG306">
        <v>2</v>
      </c>
      <c r="BH306">
        <v>2</v>
      </c>
      <c r="BI306">
        <v>3</v>
      </c>
      <c r="BJ306">
        <v>4</v>
      </c>
      <c r="BK306" t="s">
        <v>118</v>
      </c>
      <c r="BL306" t="s">
        <v>119</v>
      </c>
      <c r="BM306" t="s">
        <v>119</v>
      </c>
      <c r="BN306" t="s">
        <v>118</v>
      </c>
      <c r="BO306" t="s">
        <v>120</v>
      </c>
      <c r="BP306" t="s">
        <v>154</v>
      </c>
      <c r="BR306" t="s">
        <v>102</v>
      </c>
      <c r="BS306" t="s">
        <v>194</v>
      </c>
      <c r="BT306" t="s">
        <v>121</v>
      </c>
      <c r="BU306" t="s">
        <v>120</v>
      </c>
      <c r="BV306" t="s">
        <v>120</v>
      </c>
      <c r="BW306" t="s">
        <v>122</v>
      </c>
      <c r="BX306" t="s">
        <v>154</v>
      </c>
      <c r="BY306" t="s">
        <v>147</v>
      </c>
      <c r="BZ306" t="s">
        <v>146</v>
      </c>
      <c r="CA306" t="s">
        <v>147</v>
      </c>
      <c r="CD306" t="s">
        <v>126</v>
      </c>
      <c r="CE306" t="s">
        <v>125</v>
      </c>
      <c r="CF306" t="s">
        <v>125</v>
      </c>
      <c r="CG306" t="s">
        <v>126</v>
      </c>
      <c r="CH306" t="s">
        <v>125</v>
      </c>
      <c r="CI306" t="s">
        <v>126</v>
      </c>
      <c r="CL306">
        <v>3</v>
      </c>
      <c r="CM306">
        <v>2</v>
      </c>
      <c r="CN306" t="s">
        <v>182</v>
      </c>
      <c r="CP306" t="s">
        <v>124</v>
      </c>
      <c r="CQ306" t="s">
        <v>147</v>
      </c>
      <c r="CR306" t="s">
        <v>128</v>
      </c>
      <c r="CS306" t="s">
        <v>158</v>
      </c>
      <c r="CT306" t="s">
        <v>159</v>
      </c>
      <c r="CU306" t="s">
        <v>131</v>
      </c>
    </row>
    <row r="307" spans="1:99" x14ac:dyDescent="0.15">
      <c r="A307" s="5" t="s">
        <v>99</v>
      </c>
      <c r="B307" s="1" t="s">
        <v>149</v>
      </c>
      <c r="C307">
        <v>56</v>
      </c>
      <c r="D307">
        <v>1.63</v>
      </c>
      <c r="E307">
        <v>66</v>
      </c>
      <c r="F307">
        <v>94</v>
      </c>
      <c r="G307">
        <v>0.7</v>
      </c>
      <c r="H307">
        <v>21.1</v>
      </c>
      <c r="I307" t="s">
        <v>150</v>
      </c>
      <c r="J307" t="s">
        <v>107</v>
      </c>
      <c r="M307" t="s">
        <v>231</v>
      </c>
      <c r="O307" t="s">
        <v>224</v>
      </c>
      <c r="P307" t="s">
        <v>184</v>
      </c>
      <c r="Q307" t="s">
        <v>102</v>
      </c>
      <c r="R307" t="s">
        <v>136</v>
      </c>
      <c r="S307" t="s">
        <v>162</v>
      </c>
      <c r="U307" t="s">
        <v>192</v>
      </c>
      <c r="W307" t="s">
        <v>107</v>
      </c>
      <c r="Y307" t="s">
        <v>107</v>
      </c>
      <c r="AH307" t="s">
        <v>113</v>
      </c>
      <c r="AI307" t="s">
        <v>114</v>
      </c>
      <c r="AJ307" t="s">
        <v>141</v>
      </c>
      <c r="AK307" t="s">
        <v>215</v>
      </c>
      <c r="AM307">
        <v>4</v>
      </c>
      <c r="AN307">
        <v>4</v>
      </c>
      <c r="AO307">
        <v>3</v>
      </c>
      <c r="AP307">
        <v>3</v>
      </c>
      <c r="AQ307">
        <v>3</v>
      </c>
      <c r="AR307">
        <v>2</v>
      </c>
      <c r="AS307">
        <v>3</v>
      </c>
      <c r="AT307">
        <v>3</v>
      </c>
      <c r="AU307">
        <v>3</v>
      </c>
      <c r="AV307">
        <v>2</v>
      </c>
      <c r="AW307" t="s">
        <v>216</v>
      </c>
      <c r="AY307">
        <v>3</v>
      </c>
      <c r="BA307">
        <v>2</v>
      </c>
      <c r="BB307">
        <v>2</v>
      </c>
      <c r="BC307">
        <v>2</v>
      </c>
      <c r="BD307">
        <v>2</v>
      </c>
      <c r="BF307">
        <v>3</v>
      </c>
      <c r="BG307">
        <v>3</v>
      </c>
      <c r="BH307">
        <v>2</v>
      </c>
      <c r="BI307">
        <v>4</v>
      </c>
      <c r="BJ307">
        <v>2</v>
      </c>
      <c r="BK307" t="s">
        <v>155</v>
      </c>
      <c r="BL307" t="s">
        <v>119</v>
      </c>
      <c r="BM307" t="s">
        <v>119</v>
      </c>
      <c r="BN307" t="s">
        <v>118</v>
      </c>
      <c r="BO307" t="s">
        <v>120</v>
      </c>
      <c r="BP307" t="s">
        <v>120</v>
      </c>
      <c r="BR307" t="s">
        <v>107</v>
      </c>
      <c r="BS307" t="s">
        <v>119</v>
      </c>
      <c r="BT307" t="s">
        <v>121</v>
      </c>
      <c r="BU307" t="s">
        <v>120</v>
      </c>
      <c r="BV307" t="s">
        <v>143</v>
      </c>
      <c r="BW307" t="s">
        <v>225</v>
      </c>
      <c r="BX307" t="s">
        <v>120</v>
      </c>
      <c r="BY307" t="s">
        <v>120</v>
      </c>
      <c r="BZ307" t="s">
        <v>123</v>
      </c>
      <c r="CA307" t="s">
        <v>120</v>
      </c>
      <c r="CD307" t="s">
        <v>126</v>
      </c>
      <c r="CE307" t="s">
        <v>125</v>
      </c>
      <c r="CF307" t="s">
        <v>126</v>
      </c>
      <c r="CG307" t="s">
        <v>125</v>
      </c>
      <c r="CH307" t="s">
        <v>125</v>
      </c>
      <c r="CI307" t="s">
        <v>125</v>
      </c>
      <c r="CK307">
        <v>3</v>
      </c>
      <c r="CL307">
        <v>2</v>
      </c>
      <c r="CM307">
        <v>1</v>
      </c>
      <c r="CN307" t="s">
        <v>182</v>
      </c>
      <c r="CP307" t="s">
        <v>156</v>
      </c>
      <c r="CQ307" t="s">
        <v>124</v>
      </c>
      <c r="CR307" t="s">
        <v>211</v>
      </c>
      <c r="CS307" t="s">
        <v>158</v>
      </c>
      <c r="CT307" t="s">
        <v>234</v>
      </c>
      <c r="CU307" t="s">
        <v>131</v>
      </c>
    </row>
    <row r="308" spans="1:99" x14ac:dyDescent="0.15">
      <c r="A308" s="5" t="s">
        <v>171</v>
      </c>
      <c r="B308" s="1" t="s">
        <v>149</v>
      </c>
      <c r="C308">
        <v>63.2</v>
      </c>
      <c r="D308">
        <v>1.66</v>
      </c>
      <c r="E308">
        <v>82</v>
      </c>
      <c r="F308">
        <v>92</v>
      </c>
      <c r="G308">
        <v>0.89</v>
      </c>
      <c r="H308">
        <v>22.9</v>
      </c>
      <c r="I308" t="s">
        <v>150</v>
      </c>
      <c r="J308" t="s">
        <v>107</v>
      </c>
      <c r="M308" t="s">
        <v>231</v>
      </c>
      <c r="O308" t="s">
        <v>224</v>
      </c>
      <c r="P308" t="s">
        <v>106</v>
      </c>
      <c r="Q308" t="s">
        <v>102</v>
      </c>
      <c r="R308" t="s">
        <v>152</v>
      </c>
      <c r="S308" t="s">
        <v>162</v>
      </c>
      <c r="U308" t="s">
        <v>139</v>
      </c>
      <c r="W308" t="s">
        <v>107</v>
      </c>
      <c r="Y308" t="s">
        <v>107</v>
      </c>
      <c r="AH308" t="s">
        <v>140</v>
      </c>
      <c r="AI308" t="s">
        <v>114</v>
      </c>
      <c r="AJ308" t="s">
        <v>115</v>
      </c>
      <c r="AK308" t="s">
        <v>116</v>
      </c>
      <c r="AM308">
        <v>2</v>
      </c>
      <c r="AN308">
        <v>2</v>
      </c>
      <c r="AO308">
        <v>4</v>
      </c>
      <c r="AP308">
        <v>1</v>
      </c>
      <c r="AQ308">
        <v>2</v>
      </c>
      <c r="AR308">
        <v>2</v>
      </c>
      <c r="AS308">
        <v>0</v>
      </c>
      <c r="AT308">
        <v>1</v>
      </c>
      <c r="AU308">
        <v>0</v>
      </c>
      <c r="AV308">
        <v>0</v>
      </c>
      <c r="AW308" t="s">
        <v>216</v>
      </c>
      <c r="AY308">
        <v>0</v>
      </c>
      <c r="BA308">
        <v>2</v>
      </c>
      <c r="BB308">
        <v>2</v>
      </c>
      <c r="BC308">
        <v>5</v>
      </c>
      <c r="BD308">
        <v>5</v>
      </c>
      <c r="BF308">
        <v>2</v>
      </c>
      <c r="BG308">
        <v>2</v>
      </c>
      <c r="BH308">
        <v>1</v>
      </c>
      <c r="BI308">
        <v>3</v>
      </c>
      <c r="BJ308">
        <v>2</v>
      </c>
      <c r="BK308" t="s">
        <v>155</v>
      </c>
      <c r="BL308" t="s">
        <v>119</v>
      </c>
      <c r="BM308" t="s">
        <v>164</v>
      </c>
      <c r="BN308" t="s">
        <v>164</v>
      </c>
      <c r="BO308" t="s">
        <v>120</v>
      </c>
      <c r="BP308" t="s">
        <v>120</v>
      </c>
      <c r="BR308" t="s">
        <v>102</v>
      </c>
      <c r="BS308" t="s">
        <v>194</v>
      </c>
      <c r="BT308" t="s">
        <v>121</v>
      </c>
      <c r="BU308" t="s">
        <v>120</v>
      </c>
      <c r="BV308" t="s">
        <v>143</v>
      </c>
      <c r="BW308" t="s">
        <v>225</v>
      </c>
      <c r="BX308" t="s">
        <v>120</v>
      </c>
      <c r="BY308" t="s">
        <v>124</v>
      </c>
      <c r="BZ308" t="s">
        <v>123</v>
      </c>
      <c r="CA308" t="s">
        <v>154</v>
      </c>
      <c r="CD308" t="s">
        <v>125</v>
      </c>
      <c r="CE308" t="s">
        <v>125</v>
      </c>
      <c r="CF308" t="s">
        <v>125</v>
      </c>
      <c r="CG308" t="s">
        <v>126</v>
      </c>
      <c r="CH308" t="s">
        <v>125</v>
      </c>
      <c r="CI308" t="s">
        <v>125</v>
      </c>
      <c r="CK308">
        <v>1</v>
      </c>
      <c r="CL308">
        <v>3</v>
      </c>
      <c r="CM308">
        <v>2</v>
      </c>
      <c r="CN308" t="s">
        <v>182</v>
      </c>
      <c r="CP308" t="s">
        <v>120</v>
      </c>
      <c r="CQ308" t="s">
        <v>124</v>
      </c>
      <c r="CR308" t="s">
        <v>190</v>
      </c>
      <c r="CS308" t="s">
        <v>158</v>
      </c>
      <c r="CT308" t="s">
        <v>130</v>
      </c>
      <c r="CU308" t="s">
        <v>131</v>
      </c>
    </row>
    <row r="309" spans="1:99" x14ac:dyDescent="0.15">
      <c r="A309" s="5" t="s">
        <v>99</v>
      </c>
      <c r="B309" s="1" t="s">
        <v>149</v>
      </c>
      <c r="C309">
        <v>50.5</v>
      </c>
      <c r="D309">
        <v>1.46</v>
      </c>
      <c r="E309">
        <v>70</v>
      </c>
      <c r="F309">
        <v>91</v>
      </c>
      <c r="G309">
        <v>0.76</v>
      </c>
      <c r="H309">
        <v>23.7</v>
      </c>
      <c r="I309" t="s">
        <v>150</v>
      </c>
      <c r="J309" t="s">
        <v>107</v>
      </c>
      <c r="M309" t="s">
        <v>231</v>
      </c>
      <c r="O309" t="s">
        <v>224</v>
      </c>
      <c r="Q309" t="s">
        <v>107</v>
      </c>
      <c r="S309" t="s">
        <v>162</v>
      </c>
      <c r="U309" t="s">
        <v>139</v>
      </c>
      <c r="W309" t="s">
        <v>107</v>
      </c>
      <c r="Y309" t="s">
        <v>107</v>
      </c>
      <c r="AH309" t="s">
        <v>113</v>
      </c>
      <c r="AI309" t="s">
        <v>169</v>
      </c>
      <c r="AJ309" t="s">
        <v>141</v>
      </c>
      <c r="AK309" t="s">
        <v>116</v>
      </c>
      <c r="AM309">
        <v>3</v>
      </c>
      <c r="AN309">
        <v>3</v>
      </c>
      <c r="AO309">
        <v>0</v>
      </c>
      <c r="AP309">
        <v>0</v>
      </c>
      <c r="AQ309">
        <v>0</v>
      </c>
      <c r="AR309">
        <v>4</v>
      </c>
      <c r="AS309">
        <v>0</v>
      </c>
      <c r="AT309">
        <v>3</v>
      </c>
      <c r="AU309">
        <v>2</v>
      </c>
      <c r="AV309">
        <v>2</v>
      </c>
      <c r="AW309" t="s">
        <v>216</v>
      </c>
      <c r="AY309">
        <v>3</v>
      </c>
      <c r="BA309">
        <v>4</v>
      </c>
      <c r="BB309">
        <v>0</v>
      </c>
      <c r="BC309">
        <v>0</v>
      </c>
      <c r="BD309">
        <v>0</v>
      </c>
      <c r="BF309">
        <v>2</v>
      </c>
      <c r="BG309">
        <v>1</v>
      </c>
      <c r="BH309">
        <v>0</v>
      </c>
      <c r="BI309">
        <v>2</v>
      </c>
      <c r="BJ309">
        <v>0</v>
      </c>
      <c r="BK309" t="s">
        <v>119</v>
      </c>
      <c r="BL309" t="s">
        <v>119</v>
      </c>
      <c r="BM309" t="s">
        <v>118</v>
      </c>
      <c r="BN309" t="s">
        <v>118</v>
      </c>
      <c r="BO309" t="s">
        <v>120</v>
      </c>
      <c r="BP309" t="s">
        <v>143</v>
      </c>
      <c r="BR309" t="s">
        <v>102</v>
      </c>
      <c r="BS309" t="s">
        <v>119</v>
      </c>
      <c r="BT309" t="s">
        <v>121</v>
      </c>
      <c r="BU309" t="s">
        <v>120</v>
      </c>
      <c r="BV309" t="s">
        <v>120</v>
      </c>
      <c r="BW309" t="s">
        <v>225</v>
      </c>
      <c r="BX309" t="s">
        <v>120</v>
      </c>
      <c r="BY309" t="s">
        <v>120</v>
      </c>
      <c r="BZ309" t="s">
        <v>123</v>
      </c>
      <c r="CA309" t="s">
        <v>120</v>
      </c>
      <c r="CD309" t="s">
        <v>125</v>
      </c>
      <c r="CE309" t="s">
        <v>126</v>
      </c>
      <c r="CF309" t="s">
        <v>126</v>
      </c>
      <c r="CG309" t="s">
        <v>125</v>
      </c>
      <c r="CH309" t="s">
        <v>126</v>
      </c>
      <c r="CI309" t="s">
        <v>125</v>
      </c>
      <c r="CK309">
        <v>2</v>
      </c>
      <c r="CL309">
        <v>1</v>
      </c>
      <c r="CM309">
        <v>3</v>
      </c>
      <c r="CN309" t="s">
        <v>157</v>
      </c>
      <c r="CP309" t="s">
        <v>120</v>
      </c>
      <c r="CQ309" t="s">
        <v>120</v>
      </c>
      <c r="CR309" t="s">
        <v>128</v>
      </c>
      <c r="CS309" t="s">
        <v>158</v>
      </c>
      <c r="CT309" t="s">
        <v>130</v>
      </c>
      <c r="CU309" t="s">
        <v>131</v>
      </c>
    </row>
    <row r="310" spans="1:99" x14ac:dyDescent="0.15">
      <c r="A310" s="5" t="s">
        <v>99</v>
      </c>
      <c r="B310" s="1" t="s">
        <v>149</v>
      </c>
      <c r="C310">
        <v>54.7</v>
      </c>
      <c r="D310">
        <v>1.51</v>
      </c>
      <c r="E310">
        <v>68</v>
      </c>
      <c r="F310">
        <v>97</v>
      </c>
      <c r="G310">
        <v>0.7</v>
      </c>
      <c r="H310">
        <v>23.9</v>
      </c>
      <c r="I310" t="s">
        <v>150</v>
      </c>
      <c r="J310" t="s">
        <v>107</v>
      </c>
      <c r="M310" t="s">
        <v>231</v>
      </c>
      <c r="O310" t="s">
        <v>224</v>
      </c>
      <c r="P310" t="s">
        <v>184</v>
      </c>
      <c r="Q310" t="s">
        <v>107</v>
      </c>
      <c r="S310" t="s">
        <v>162</v>
      </c>
      <c r="U310" t="s">
        <v>250</v>
      </c>
      <c r="W310" t="s">
        <v>107</v>
      </c>
      <c r="Y310" t="s">
        <v>107</v>
      </c>
      <c r="AH310" t="s">
        <v>113</v>
      </c>
      <c r="AI310" t="s">
        <v>180</v>
      </c>
      <c r="AJ310" t="s">
        <v>141</v>
      </c>
      <c r="AK310" t="s">
        <v>116</v>
      </c>
      <c r="AM310">
        <v>3</v>
      </c>
      <c r="AN310">
        <v>3</v>
      </c>
      <c r="AO310">
        <v>5</v>
      </c>
      <c r="AP310">
        <v>0</v>
      </c>
      <c r="AQ310">
        <v>0</v>
      </c>
      <c r="AR310">
        <v>4</v>
      </c>
      <c r="AS310">
        <v>0</v>
      </c>
      <c r="AT310">
        <v>3</v>
      </c>
      <c r="AU310">
        <v>4</v>
      </c>
      <c r="AV310">
        <v>0</v>
      </c>
      <c r="AW310" t="s">
        <v>137</v>
      </c>
      <c r="AX310" t="s">
        <v>241</v>
      </c>
      <c r="AY310">
        <v>1</v>
      </c>
      <c r="BA310">
        <v>2</v>
      </c>
      <c r="BB310">
        <v>2</v>
      </c>
      <c r="BC310">
        <v>2</v>
      </c>
      <c r="BD310">
        <v>2</v>
      </c>
      <c r="BF310">
        <v>1</v>
      </c>
      <c r="BG310">
        <v>1</v>
      </c>
      <c r="BH310">
        <v>1</v>
      </c>
      <c r="BI310">
        <v>1</v>
      </c>
      <c r="BJ310">
        <v>1</v>
      </c>
      <c r="BK310" t="s">
        <v>155</v>
      </c>
      <c r="BL310" t="s">
        <v>119</v>
      </c>
      <c r="BM310" t="s">
        <v>119</v>
      </c>
      <c r="BN310" t="s">
        <v>164</v>
      </c>
      <c r="BO310" t="s">
        <v>120</v>
      </c>
      <c r="BP310" t="s">
        <v>143</v>
      </c>
      <c r="BR310" t="s">
        <v>107</v>
      </c>
      <c r="BS310" t="s">
        <v>119</v>
      </c>
      <c r="BT310" t="s">
        <v>121</v>
      </c>
      <c r="BU310" t="s">
        <v>120</v>
      </c>
      <c r="BV310" t="s">
        <v>144</v>
      </c>
      <c r="BW310" t="s">
        <v>145</v>
      </c>
      <c r="BX310" t="s">
        <v>156</v>
      </c>
      <c r="BY310" t="s">
        <v>156</v>
      </c>
      <c r="BZ310" t="s">
        <v>123</v>
      </c>
      <c r="CA310" t="s">
        <v>124</v>
      </c>
      <c r="CD310" t="s">
        <v>125</v>
      </c>
      <c r="CE310" t="s">
        <v>125</v>
      </c>
      <c r="CF310" t="s">
        <v>125</v>
      </c>
      <c r="CG310" t="s">
        <v>126</v>
      </c>
      <c r="CH310" t="s">
        <v>126</v>
      </c>
      <c r="CI310" t="s">
        <v>126</v>
      </c>
      <c r="CK310">
        <v>2</v>
      </c>
      <c r="CL310">
        <v>1</v>
      </c>
      <c r="CM310">
        <v>3</v>
      </c>
      <c r="CN310" t="s">
        <v>182</v>
      </c>
      <c r="CP310" t="s">
        <v>156</v>
      </c>
      <c r="CQ310" t="s">
        <v>124</v>
      </c>
      <c r="CR310" t="s">
        <v>128</v>
      </c>
      <c r="CS310" t="s">
        <v>158</v>
      </c>
      <c r="CT310" t="s">
        <v>159</v>
      </c>
      <c r="CU310" t="s">
        <v>131</v>
      </c>
    </row>
    <row r="311" spans="1:99" x14ac:dyDescent="0.15">
      <c r="A311" s="5" t="s">
        <v>99</v>
      </c>
      <c r="B311" s="1" t="s">
        <v>149</v>
      </c>
      <c r="C311">
        <v>70.2</v>
      </c>
      <c r="D311">
        <v>1.63</v>
      </c>
      <c r="E311">
        <v>85</v>
      </c>
      <c r="F311">
        <v>101</v>
      </c>
      <c r="G311">
        <v>0.84</v>
      </c>
      <c r="H311">
        <v>26.4</v>
      </c>
      <c r="I311" t="s">
        <v>150</v>
      </c>
      <c r="J311" t="s">
        <v>107</v>
      </c>
      <c r="M311" t="s">
        <v>231</v>
      </c>
      <c r="O311" t="s">
        <v>224</v>
      </c>
      <c r="P311" t="s">
        <v>160</v>
      </c>
      <c r="Q311" t="s">
        <v>107</v>
      </c>
      <c r="S311" t="s">
        <v>162</v>
      </c>
      <c r="U311" t="s">
        <v>192</v>
      </c>
      <c r="W311" t="s">
        <v>107</v>
      </c>
      <c r="Y311" t="s">
        <v>107</v>
      </c>
      <c r="AH311" t="s">
        <v>113</v>
      </c>
      <c r="AI311" t="s">
        <v>114</v>
      </c>
      <c r="AJ311" t="s">
        <v>362</v>
      </c>
      <c r="AK311" t="s">
        <v>116</v>
      </c>
      <c r="AM311">
        <v>4</v>
      </c>
      <c r="AN311">
        <v>4</v>
      </c>
      <c r="AO311">
        <v>1</v>
      </c>
      <c r="AP311">
        <v>2</v>
      </c>
      <c r="AQ311">
        <v>5</v>
      </c>
      <c r="AR311">
        <v>5</v>
      </c>
      <c r="AS311">
        <v>1</v>
      </c>
      <c r="AT311">
        <v>4</v>
      </c>
      <c r="AU311">
        <v>1</v>
      </c>
      <c r="AV311">
        <v>0</v>
      </c>
      <c r="AW311" t="s">
        <v>170</v>
      </c>
      <c r="AY311">
        <v>3</v>
      </c>
      <c r="BA311">
        <v>4</v>
      </c>
      <c r="BB311">
        <v>3</v>
      </c>
      <c r="BC311">
        <v>2</v>
      </c>
      <c r="BD311">
        <v>0</v>
      </c>
      <c r="BF311">
        <v>5</v>
      </c>
      <c r="BG311">
        <v>3</v>
      </c>
      <c r="BH311">
        <v>2</v>
      </c>
      <c r="BI311">
        <v>3</v>
      </c>
      <c r="BJ311">
        <v>3</v>
      </c>
      <c r="BK311" t="s">
        <v>119</v>
      </c>
      <c r="BL311" t="s">
        <v>119</v>
      </c>
      <c r="BM311" t="s">
        <v>118</v>
      </c>
      <c r="BN311" t="s">
        <v>119</v>
      </c>
      <c r="BO311" t="s">
        <v>144</v>
      </c>
      <c r="BP311" t="s">
        <v>120</v>
      </c>
      <c r="BR311" t="s">
        <v>187</v>
      </c>
      <c r="BS311" t="s">
        <v>119</v>
      </c>
      <c r="BT311" t="s">
        <v>121</v>
      </c>
      <c r="BU311" t="s">
        <v>120</v>
      </c>
      <c r="BV311" t="s">
        <v>120</v>
      </c>
      <c r="BW311" t="s">
        <v>122</v>
      </c>
      <c r="BX311" t="s">
        <v>124</v>
      </c>
      <c r="BZ311" t="s">
        <v>123</v>
      </c>
      <c r="CA311" t="s">
        <v>120</v>
      </c>
      <c r="CD311" t="s">
        <v>125</v>
      </c>
      <c r="CE311" t="s">
        <v>125</v>
      </c>
      <c r="CF311" t="s">
        <v>125</v>
      </c>
      <c r="CG311" t="s">
        <v>125</v>
      </c>
      <c r="CH311" t="s">
        <v>126</v>
      </c>
      <c r="CI311" t="s">
        <v>126</v>
      </c>
      <c r="CM311">
        <v>2</v>
      </c>
      <c r="CN311" t="s">
        <v>182</v>
      </c>
      <c r="CQ311" t="s">
        <v>120</v>
      </c>
      <c r="CR311" t="s">
        <v>128</v>
      </c>
      <c r="CS311" t="s">
        <v>158</v>
      </c>
      <c r="CT311" t="s">
        <v>148</v>
      </c>
      <c r="CU311" t="s">
        <v>183</v>
      </c>
    </row>
    <row r="312" spans="1:99" x14ac:dyDescent="0.15">
      <c r="A312" s="5" t="s">
        <v>99</v>
      </c>
      <c r="B312" s="1" t="s">
        <v>149</v>
      </c>
      <c r="C312">
        <v>61.7</v>
      </c>
      <c r="D312">
        <v>1.56</v>
      </c>
      <c r="E312">
        <v>74</v>
      </c>
      <c r="F312">
        <v>100</v>
      </c>
      <c r="G312">
        <v>0.74</v>
      </c>
      <c r="H312">
        <v>25.3</v>
      </c>
      <c r="I312" t="s">
        <v>101</v>
      </c>
      <c r="J312" t="s">
        <v>102</v>
      </c>
      <c r="K312">
        <v>1</v>
      </c>
      <c r="L312" t="s">
        <v>193</v>
      </c>
      <c r="M312" t="s">
        <v>231</v>
      </c>
      <c r="O312" t="s">
        <v>224</v>
      </c>
      <c r="P312" t="s">
        <v>160</v>
      </c>
      <c r="Q312" t="s">
        <v>107</v>
      </c>
      <c r="S312" t="s">
        <v>162</v>
      </c>
      <c r="U312" t="s">
        <v>250</v>
      </c>
      <c r="W312" t="s">
        <v>107</v>
      </c>
      <c r="Y312" t="s">
        <v>107</v>
      </c>
      <c r="AH312" t="s">
        <v>113</v>
      </c>
      <c r="AI312" t="s">
        <v>114</v>
      </c>
      <c r="AJ312" t="s">
        <v>141</v>
      </c>
      <c r="AK312" t="s">
        <v>142</v>
      </c>
      <c r="AM312">
        <v>5</v>
      </c>
      <c r="AN312">
        <v>3</v>
      </c>
      <c r="AO312">
        <v>0</v>
      </c>
      <c r="AP312">
        <v>0</v>
      </c>
      <c r="AQ312">
        <v>1</v>
      </c>
      <c r="AR312">
        <v>3</v>
      </c>
      <c r="AS312">
        <v>0</v>
      </c>
      <c r="AT312">
        <v>5</v>
      </c>
      <c r="AU312">
        <v>3</v>
      </c>
      <c r="AV312">
        <v>0</v>
      </c>
      <c r="AW312" t="s">
        <v>117</v>
      </c>
      <c r="AY312">
        <v>1</v>
      </c>
      <c r="BA312">
        <v>2</v>
      </c>
      <c r="BB312">
        <v>0</v>
      </c>
      <c r="BC312">
        <v>0</v>
      </c>
      <c r="BD312">
        <v>0</v>
      </c>
      <c r="BF312">
        <v>3</v>
      </c>
      <c r="BG312">
        <v>3</v>
      </c>
      <c r="BH312">
        <v>0</v>
      </c>
      <c r="BI312">
        <v>3</v>
      </c>
      <c r="BJ312">
        <v>3</v>
      </c>
      <c r="BK312" t="s">
        <v>119</v>
      </c>
      <c r="BL312" t="s">
        <v>142</v>
      </c>
      <c r="BM312" t="s">
        <v>198</v>
      </c>
      <c r="BN312" t="s">
        <v>198</v>
      </c>
      <c r="BO312" t="s">
        <v>120</v>
      </c>
      <c r="BP312" t="s">
        <v>120</v>
      </c>
      <c r="BR312" t="s">
        <v>102</v>
      </c>
      <c r="BS312" t="s">
        <v>155</v>
      </c>
      <c r="BT312" t="s">
        <v>121</v>
      </c>
      <c r="BU312" t="s">
        <v>120</v>
      </c>
      <c r="BV312" t="s">
        <v>120</v>
      </c>
      <c r="BW312" t="s">
        <v>122</v>
      </c>
      <c r="BX312" t="s">
        <v>156</v>
      </c>
      <c r="BY312" t="s">
        <v>156</v>
      </c>
      <c r="BZ312" t="s">
        <v>123</v>
      </c>
      <c r="CA312" t="s">
        <v>124</v>
      </c>
      <c r="CD312" t="s">
        <v>125</v>
      </c>
      <c r="CE312" t="s">
        <v>125</v>
      </c>
      <c r="CF312" t="s">
        <v>126</v>
      </c>
      <c r="CG312" t="s">
        <v>126</v>
      </c>
      <c r="CH312" t="s">
        <v>125</v>
      </c>
      <c r="CI312" t="s">
        <v>125</v>
      </c>
      <c r="CL312">
        <v>3</v>
      </c>
      <c r="CM312">
        <v>2</v>
      </c>
      <c r="CN312" t="s">
        <v>157</v>
      </c>
      <c r="CP312" t="s">
        <v>124</v>
      </c>
      <c r="CQ312" t="s">
        <v>124</v>
      </c>
      <c r="CR312" t="s">
        <v>128</v>
      </c>
      <c r="CS312" t="s">
        <v>158</v>
      </c>
      <c r="CT312" t="s">
        <v>159</v>
      </c>
      <c r="CU312" t="s">
        <v>131</v>
      </c>
    </row>
    <row r="313" spans="1:99" x14ac:dyDescent="0.15">
      <c r="A313" s="5" t="s">
        <v>99</v>
      </c>
      <c r="B313" s="1" t="s">
        <v>149</v>
      </c>
      <c r="C313">
        <v>46</v>
      </c>
      <c r="D313">
        <v>1.55</v>
      </c>
      <c r="E313">
        <v>68</v>
      </c>
      <c r="F313">
        <v>87</v>
      </c>
      <c r="G313">
        <v>0.78</v>
      </c>
      <c r="H313">
        <v>19</v>
      </c>
      <c r="I313" t="s">
        <v>150</v>
      </c>
      <c r="J313" t="s">
        <v>107</v>
      </c>
      <c r="M313" t="s">
        <v>231</v>
      </c>
      <c r="O313" t="s">
        <v>105</v>
      </c>
      <c r="P313" t="s">
        <v>184</v>
      </c>
      <c r="Q313" t="s">
        <v>107</v>
      </c>
      <c r="S313" t="s">
        <v>162</v>
      </c>
      <c r="U313" t="s">
        <v>332</v>
      </c>
      <c r="W313" t="s">
        <v>107</v>
      </c>
      <c r="Y313" t="s">
        <v>107</v>
      </c>
      <c r="AH313" t="s">
        <v>113</v>
      </c>
      <c r="AI313" t="s">
        <v>114</v>
      </c>
      <c r="AJ313" t="s">
        <v>243</v>
      </c>
      <c r="AK313" t="s">
        <v>116</v>
      </c>
      <c r="AM313">
        <v>4</v>
      </c>
      <c r="AO313">
        <v>1</v>
      </c>
      <c r="AP313">
        <v>1</v>
      </c>
      <c r="AQ313">
        <v>3</v>
      </c>
      <c r="AR313">
        <v>5</v>
      </c>
      <c r="AS313">
        <v>1</v>
      </c>
      <c r="AT313">
        <v>3</v>
      </c>
      <c r="AU313">
        <v>2</v>
      </c>
      <c r="AV313">
        <v>2</v>
      </c>
      <c r="AW313" t="s">
        <v>216</v>
      </c>
      <c r="AY313">
        <v>1</v>
      </c>
      <c r="BA313">
        <v>2</v>
      </c>
      <c r="BB313">
        <v>0</v>
      </c>
      <c r="BC313">
        <v>0</v>
      </c>
      <c r="BD313">
        <v>0</v>
      </c>
      <c r="BF313">
        <v>5</v>
      </c>
      <c r="BG313">
        <v>1</v>
      </c>
      <c r="BH313">
        <v>0</v>
      </c>
      <c r="BI313">
        <v>1</v>
      </c>
      <c r="BJ313">
        <v>0</v>
      </c>
      <c r="BK313" t="s">
        <v>119</v>
      </c>
      <c r="BL313" t="s">
        <v>119</v>
      </c>
      <c r="BM313" t="s">
        <v>119</v>
      </c>
      <c r="BN313" t="s">
        <v>118</v>
      </c>
      <c r="BO313" t="s">
        <v>120</v>
      </c>
      <c r="BP313" t="s">
        <v>154</v>
      </c>
      <c r="BR313" t="s">
        <v>102</v>
      </c>
      <c r="BS313" t="s">
        <v>118</v>
      </c>
      <c r="BT313" t="s">
        <v>121</v>
      </c>
      <c r="BU313" t="s">
        <v>120</v>
      </c>
      <c r="BV313" t="s">
        <v>120</v>
      </c>
      <c r="BW313" t="s">
        <v>225</v>
      </c>
      <c r="BX313" t="s">
        <v>120</v>
      </c>
      <c r="BY313" t="s">
        <v>120</v>
      </c>
      <c r="BZ313" t="s">
        <v>123</v>
      </c>
      <c r="CA313" t="s">
        <v>147</v>
      </c>
      <c r="CD313" t="s">
        <v>126</v>
      </c>
      <c r="CE313" t="s">
        <v>125</v>
      </c>
      <c r="CF313" t="s">
        <v>126</v>
      </c>
      <c r="CG313" t="s">
        <v>126</v>
      </c>
      <c r="CH313" t="s">
        <v>126</v>
      </c>
      <c r="CI313" t="s">
        <v>125</v>
      </c>
      <c r="CK313">
        <v>2</v>
      </c>
      <c r="CL313">
        <v>1</v>
      </c>
      <c r="CM313">
        <v>3</v>
      </c>
      <c r="CN313" t="s">
        <v>182</v>
      </c>
      <c r="CP313" t="s">
        <v>120</v>
      </c>
      <c r="CQ313" t="s">
        <v>210</v>
      </c>
      <c r="CR313" t="s">
        <v>128</v>
      </c>
      <c r="CS313" t="s">
        <v>158</v>
      </c>
      <c r="CT313" t="s">
        <v>130</v>
      </c>
      <c r="CU313" t="s">
        <v>131</v>
      </c>
    </row>
    <row r="314" spans="1:99" x14ac:dyDescent="0.15">
      <c r="A314" s="5" t="s">
        <v>99</v>
      </c>
      <c r="B314" s="1" t="s">
        <v>149</v>
      </c>
      <c r="C314">
        <v>53</v>
      </c>
      <c r="D314">
        <v>1.62</v>
      </c>
      <c r="E314">
        <v>70</v>
      </c>
      <c r="F314">
        <v>92</v>
      </c>
      <c r="G314">
        <v>0.76</v>
      </c>
      <c r="H314">
        <v>20.2</v>
      </c>
      <c r="I314" t="s">
        <v>150</v>
      </c>
      <c r="J314" t="s">
        <v>107</v>
      </c>
      <c r="M314" t="s">
        <v>231</v>
      </c>
      <c r="O314" t="s">
        <v>151</v>
      </c>
      <c r="P314" t="s">
        <v>160</v>
      </c>
      <c r="Q314" t="s">
        <v>107</v>
      </c>
      <c r="S314" t="s">
        <v>162</v>
      </c>
      <c r="U314" t="s">
        <v>192</v>
      </c>
      <c r="W314" t="s">
        <v>107</v>
      </c>
      <c r="Y314" t="s">
        <v>107</v>
      </c>
      <c r="AH314" t="s">
        <v>113</v>
      </c>
      <c r="AI314" t="s">
        <v>114</v>
      </c>
      <c r="AJ314" t="s">
        <v>141</v>
      </c>
      <c r="AK314" t="s">
        <v>116</v>
      </c>
      <c r="AM314">
        <v>3</v>
      </c>
      <c r="AN314">
        <v>3</v>
      </c>
      <c r="AO314">
        <v>2</v>
      </c>
      <c r="AP314">
        <v>1</v>
      </c>
      <c r="AQ314">
        <v>1</v>
      </c>
      <c r="AR314">
        <v>3</v>
      </c>
      <c r="AS314">
        <v>1</v>
      </c>
      <c r="AT314">
        <v>4</v>
      </c>
      <c r="AU314">
        <v>5</v>
      </c>
      <c r="AV314">
        <v>1</v>
      </c>
      <c r="AW314" t="s">
        <v>117</v>
      </c>
      <c r="AY314">
        <v>3</v>
      </c>
      <c r="BA314">
        <v>3</v>
      </c>
      <c r="BB314">
        <v>2</v>
      </c>
      <c r="BC314">
        <v>3</v>
      </c>
      <c r="BD314">
        <v>0</v>
      </c>
      <c r="BF314">
        <v>1</v>
      </c>
      <c r="BG314">
        <v>1</v>
      </c>
      <c r="BH314">
        <v>1</v>
      </c>
      <c r="BI314">
        <v>2</v>
      </c>
      <c r="BJ314">
        <v>1</v>
      </c>
      <c r="BK314" t="s">
        <v>118</v>
      </c>
      <c r="BL314" t="s">
        <v>164</v>
      </c>
      <c r="BM314" t="s">
        <v>119</v>
      </c>
      <c r="BN314" t="s">
        <v>118</v>
      </c>
      <c r="BO314" t="s">
        <v>143</v>
      </c>
      <c r="BP314" t="s">
        <v>144</v>
      </c>
      <c r="BR314" t="s">
        <v>107</v>
      </c>
      <c r="BS314" t="s">
        <v>119</v>
      </c>
      <c r="BT314" t="s">
        <v>121</v>
      </c>
      <c r="BU314" t="s">
        <v>154</v>
      </c>
      <c r="BV314" t="s">
        <v>143</v>
      </c>
      <c r="BW314" t="s">
        <v>190</v>
      </c>
      <c r="BX314" t="s">
        <v>147</v>
      </c>
      <c r="BY314" t="s">
        <v>147</v>
      </c>
      <c r="BZ314" t="s">
        <v>123</v>
      </c>
      <c r="CA314" t="s">
        <v>154</v>
      </c>
      <c r="CD314" t="s">
        <v>125</v>
      </c>
      <c r="CE314" t="s">
        <v>126</v>
      </c>
      <c r="CF314" t="s">
        <v>125</v>
      </c>
      <c r="CG314" t="s">
        <v>126</v>
      </c>
      <c r="CH314" t="s">
        <v>125</v>
      </c>
      <c r="CI314" t="s">
        <v>126</v>
      </c>
      <c r="CK314">
        <v>2</v>
      </c>
      <c r="CL314">
        <v>3</v>
      </c>
      <c r="CM314">
        <v>1</v>
      </c>
      <c r="CN314" t="s">
        <v>182</v>
      </c>
      <c r="CP314" t="s">
        <v>120</v>
      </c>
      <c r="CQ314" t="s">
        <v>147</v>
      </c>
      <c r="CR314" t="s">
        <v>190</v>
      </c>
      <c r="CS314" t="s">
        <v>158</v>
      </c>
      <c r="CT314" t="s">
        <v>130</v>
      </c>
      <c r="CU314" t="s">
        <v>131</v>
      </c>
    </row>
    <row r="315" spans="1:99" x14ac:dyDescent="0.15">
      <c r="B315" s="1" t="s">
        <v>149</v>
      </c>
      <c r="C315">
        <v>81.3</v>
      </c>
      <c r="D315">
        <v>1.61</v>
      </c>
      <c r="E315">
        <v>91</v>
      </c>
      <c r="F315">
        <v>101</v>
      </c>
      <c r="G315">
        <v>0.9</v>
      </c>
      <c r="H315">
        <v>31.3</v>
      </c>
      <c r="I315" t="s">
        <v>150</v>
      </c>
      <c r="J315" t="s">
        <v>107</v>
      </c>
      <c r="M315" t="s">
        <v>231</v>
      </c>
      <c r="O315" t="s">
        <v>224</v>
      </c>
      <c r="P315" t="s">
        <v>160</v>
      </c>
      <c r="Q315" t="s">
        <v>102</v>
      </c>
      <c r="R315" t="s">
        <v>136</v>
      </c>
      <c r="S315" t="s">
        <v>260</v>
      </c>
      <c r="U315" t="s">
        <v>269</v>
      </c>
      <c r="W315" t="s">
        <v>107</v>
      </c>
      <c r="Y315" t="s">
        <v>102</v>
      </c>
      <c r="AA315">
        <v>0</v>
      </c>
      <c r="AB315">
        <v>0</v>
      </c>
      <c r="AC315">
        <v>0</v>
      </c>
      <c r="AD315">
        <v>0</v>
      </c>
      <c r="AE315">
        <v>2.5</v>
      </c>
      <c r="AF315">
        <v>0</v>
      </c>
      <c r="AH315" t="s">
        <v>140</v>
      </c>
      <c r="AI315" t="s">
        <v>114</v>
      </c>
      <c r="AJ315" t="s">
        <v>141</v>
      </c>
      <c r="AK315" t="s">
        <v>142</v>
      </c>
      <c r="AM315">
        <v>4</v>
      </c>
      <c r="AN315">
        <v>4</v>
      </c>
      <c r="AO315">
        <v>2</v>
      </c>
      <c r="AP315">
        <v>1</v>
      </c>
      <c r="AQ315">
        <v>2</v>
      </c>
      <c r="AR315">
        <v>5</v>
      </c>
      <c r="AS315">
        <v>0</v>
      </c>
      <c r="AT315">
        <v>5</v>
      </c>
      <c r="AU315">
        <v>1</v>
      </c>
      <c r="AV315">
        <v>0</v>
      </c>
      <c r="AW315" t="s">
        <v>137</v>
      </c>
      <c r="AX315" t="s">
        <v>363</v>
      </c>
      <c r="AY315">
        <v>5</v>
      </c>
      <c r="BA315">
        <v>5</v>
      </c>
      <c r="BB315">
        <v>0</v>
      </c>
      <c r="BC315">
        <v>0</v>
      </c>
      <c r="BD315">
        <v>0</v>
      </c>
      <c r="BF315">
        <v>2</v>
      </c>
      <c r="BG315">
        <v>2</v>
      </c>
      <c r="BH315">
        <v>1</v>
      </c>
      <c r="BI315">
        <v>4</v>
      </c>
      <c r="BJ315">
        <v>2</v>
      </c>
      <c r="BK315" t="s">
        <v>155</v>
      </c>
      <c r="BL315" t="s">
        <v>118</v>
      </c>
      <c r="BM315" t="s">
        <v>119</v>
      </c>
      <c r="BN315" t="s">
        <v>118</v>
      </c>
      <c r="BO315" t="s">
        <v>120</v>
      </c>
      <c r="BP315" t="s">
        <v>120</v>
      </c>
      <c r="BR315" t="s">
        <v>107</v>
      </c>
      <c r="BS315" t="s">
        <v>119</v>
      </c>
      <c r="BT315" t="s">
        <v>121</v>
      </c>
      <c r="BU315" t="s">
        <v>120</v>
      </c>
      <c r="BV315" t="s">
        <v>120</v>
      </c>
      <c r="BW315" t="s">
        <v>190</v>
      </c>
      <c r="BX315" t="s">
        <v>120</v>
      </c>
      <c r="BY315" t="s">
        <v>120</v>
      </c>
      <c r="BZ315" t="s">
        <v>123</v>
      </c>
      <c r="CA315" t="s">
        <v>124</v>
      </c>
      <c r="CD315" t="s">
        <v>125</v>
      </c>
      <c r="CE315" t="s">
        <v>125</v>
      </c>
      <c r="CF315" t="s">
        <v>126</v>
      </c>
      <c r="CG315" t="s">
        <v>126</v>
      </c>
      <c r="CH315" t="s">
        <v>126</v>
      </c>
      <c r="CI315" t="s">
        <v>125</v>
      </c>
      <c r="CK315">
        <v>2</v>
      </c>
      <c r="CL315">
        <v>3</v>
      </c>
      <c r="CM315">
        <v>1</v>
      </c>
      <c r="CN315" t="s">
        <v>157</v>
      </c>
      <c r="CP315" t="s">
        <v>120</v>
      </c>
      <c r="CQ315" t="s">
        <v>210</v>
      </c>
      <c r="CR315" t="s">
        <v>128</v>
      </c>
      <c r="CS315" t="s">
        <v>158</v>
      </c>
      <c r="CT315" t="s">
        <v>234</v>
      </c>
      <c r="CU315" t="s">
        <v>131</v>
      </c>
    </row>
    <row r="316" spans="1:99" x14ac:dyDescent="0.15">
      <c r="A316" s="5" t="s">
        <v>99</v>
      </c>
      <c r="B316" s="1" t="s">
        <v>149</v>
      </c>
      <c r="C316">
        <v>59.8</v>
      </c>
      <c r="D316">
        <v>1.57</v>
      </c>
      <c r="E316">
        <v>76</v>
      </c>
      <c r="F316">
        <v>94</v>
      </c>
      <c r="G316">
        <v>0.8</v>
      </c>
      <c r="H316">
        <v>24.3</v>
      </c>
      <c r="I316" t="s">
        <v>150</v>
      </c>
      <c r="J316" t="s">
        <v>107</v>
      </c>
      <c r="M316" t="s">
        <v>231</v>
      </c>
      <c r="O316" t="s">
        <v>105</v>
      </c>
      <c r="P316" t="s">
        <v>184</v>
      </c>
      <c r="Q316" t="s">
        <v>107</v>
      </c>
      <c r="S316" t="s">
        <v>162</v>
      </c>
      <c r="U316" t="s">
        <v>186</v>
      </c>
      <c r="W316" t="s">
        <v>107</v>
      </c>
      <c r="Y316" t="s">
        <v>107</v>
      </c>
      <c r="AH316" t="s">
        <v>113</v>
      </c>
      <c r="AI316" t="s">
        <v>114</v>
      </c>
      <c r="AJ316" t="s">
        <v>243</v>
      </c>
      <c r="AK316" t="s">
        <v>142</v>
      </c>
      <c r="AM316">
        <v>4</v>
      </c>
      <c r="AN316">
        <v>3</v>
      </c>
      <c r="AO316">
        <v>1</v>
      </c>
      <c r="AP316">
        <v>0</v>
      </c>
      <c r="AQ316">
        <v>3</v>
      </c>
      <c r="AR316">
        <v>4</v>
      </c>
      <c r="AS316">
        <v>2</v>
      </c>
      <c r="AT316">
        <v>3</v>
      </c>
      <c r="AU316">
        <v>4</v>
      </c>
      <c r="AV316">
        <v>2</v>
      </c>
      <c r="AW316" t="s">
        <v>181</v>
      </c>
      <c r="AY316">
        <v>3</v>
      </c>
      <c r="BA316">
        <v>1</v>
      </c>
      <c r="BB316">
        <v>0</v>
      </c>
      <c r="BC316">
        <v>0</v>
      </c>
      <c r="BD316">
        <v>0</v>
      </c>
      <c r="BF316">
        <v>0</v>
      </c>
      <c r="BH316">
        <v>2</v>
      </c>
      <c r="BI316">
        <v>4</v>
      </c>
      <c r="BJ316">
        <v>0</v>
      </c>
      <c r="BK316" t="s">
        <v>155</v>
      </c>
      <c r="BL316" t="s">
        <v>119</v>
      </c>
      <c r="BM316" t="s">
        <v>119</v>
      </c>
      <c r="BN316" t="s">
        <v>118</v>
      </c>
      <c r="BO316" t="s">
        <v>156</v>
      </c>
      <c r="BP316" t="s">
        <v>156</v>
      </c>
      <c r="BR316" t="s">
        <v>107</v>
      </c>
      <c r="BS316" t="s">
        <v>119</v>
      </c>
      <c r="BT316" t="s">
        <v>121</v>
      </c>
      <c r="BU316" t="s">
        <v>120</v>
      </c>
      <c r="BV316" t="s">
        <v>120</v>
      </c>
      <c r="BW316" t="s">
        <v>225</v>
      </c>
      <c r="BX316" t="s">
        <v>120</v>
      </c>
      <c r="BY316" t="s">
        <v>120</v>
      </c>
      <c r="BZ316" t="s">
        <v>123</v>
      </c>
      <c r="CA316" t="s">
        <v>154</v>
      </c>
      <c r="CD316" t="s">
        <v>125</v>
      </c>
      <c r="CE316" t="s">
        <v>125</v>
      </c>
      <c r="CF316" t="s">
        <v>125</v>
      </c>
      <c r="CG316" t="s">
        <v>126</v>
      </c>
      <c r="CH316" t="s">
        <v>125</v>
      </c>
      <c r="CI316" t="s">
        <v>126</v>
      </c>
      <c r="CK316">
        <v>3</v>
      </c>
      <c r="CL316">
        <v>1</v>
      </c>
      <c r="CM316">
        <v>2</v>
      </c>
      <c r="CN316" t="s">
        <v>182</v>
      </c>
      <c r="CP316" t="s">
        <v>120</v>
      </c>
      <c r="CQ316" t="s">
        <v>210</v>
      </c>
      <c r="CR316" t="s">
        <v>211</v>
      </c>
      <c r="CS316" t="s">
        <v>158</v>
      </c>
      <c r="CT316" t="s">
        <v>159</v>
      </c>
      <c r="CU316" t="s">
        <v>131</v>
      </c>
    </row>
    <row r="317" spans="1:99" x14ac:dyDescent="0.15">
      <c r="A317" s="5" t="s">
        <v>171</v>
      </c>
      <c r="B317" s="1" t="s">
        <v>132</v>
      </c>
      <c r="C317">
        <v>95.6</v>
      </c>
      <c r="D317">
        <v>1.79</v>
      </c>
      <c r="E317">
        <v>96</v>
      </c>
      <c r="F317">
        <v>111</v>
      </c>
      <c r="G317">
        <v>0.86</v>
      </c>
      <c r="H317">
        <v>29.8</v>
      </c>
      <c r="I317" t="s">
        <v>222</v>
      </c>
      <c r="J317" t="s">
        <v>102</v>
      </c>
      <c r="K317">
        <v>2</v>
      </c>
      <c r="L317" t="s">
        <v>193</v>
      </c>
      <c r="M317" t="s">
        <v>231</v>
      </c>
      <c r="O317" t="s">
        <v>224</v>
      </c>
      <c r="P317" t="s">
        <v>160</v>
      </c>
      <c r="Q317" t="s">
        <v>102</v>
      </c>
      <c r="R317" t="s">
        <v>152</v>
      </c>
      <c r="S317" t="s">
        <v>162</v>
      </c>
      <c r="U317" t="s">
        <v>192</v>
      </c>
      <c r="W317" t="s">
        <v>107</v>
      </c>
      <c r="Y317" t="s">
        <v>102</v>
      </c>
      <c r="AA317">
        <v>0</v>
      </c>
      <c r="AB317">
        <v>0</v>
      </c>
      <c r="AC317">
        <v>0</v>
      </c>
      <c r="AD317">
        <v>6</v>
      </c>
      <c r="AE317">
        <v>0</v>
      </c>
      <c r="AF317">
        <v>0</v>
      </c>
      <c r="AH317" t="s">
        <v>168</v>
      </c>
      <c r="AI317" t="s">
        <v>169</v>
      </c>
      <c r="AJ317" t="s">
        <v>243</v>
      </c>
      <c r="AK317" t="s">
        <v>118</v>
      </c>
      <c r="AM317">
        <v>3</v>
      </c>
      <c r="AN317">
        <v>3</v>
      </c>
      <c r="AO317">
        <v>3</v>
      </c>
      <c r="AP317">
        <v>3</v>
      </c>
      <c r="AQ317">
        <v>3</v>
      </c>
      <c r="AR317">
        <v>3</v>
      </c>
      <c r="AS317">
        <v>3</v>
      </c>
      <c r="AT317">
        <v>3</v>
      </c>
      <c r="AU317">
        <v>3</v>
      </c>
      <c r="AV317">
        <v>3</v>
      </c>
      <c r="AW317" t="s">
        <v>216</v>
      </c>
      <c r="AY317">
        <v>5</v>
      </c>
      <c r="BA317">
        <v>3</v>
      </c>
      <c r="BB317">
        <v>3</v>
      </c>
      <c r="BC317">
        <v>3</v>
      </c>
      <c r="BD317">
        <v>5</v>
      </c>
      <c r="BF317">
        <v>5</v>
      </c>
      <c r="BG317">
        <v>5</v>
      </c>
      <c r="BH317">
        <v>3</v>
      </c>
      <c r="BI317">
        <v>3</v>
      </c>
      <c r="BJ317">
        <v>1</v>
      </c>
      <c r="BK317" t="s">
        <v>119</v>
      </c>
      <c r="BL317" t="s">
        <v>118</v>
      </c>
      <c r="BM317" t="s">
        <v>164</v>
      </c>
      <c r="BN317" t="s">
        <v>118</v>
      </c>
      <c r="BO317" t="s">
        <v>143</v>
      </c>
      <c r="BP317" t="s">
        <v>156</v>
      </c>
      <c r="BR317" t="s">
        <v>202</v>
      </c>
      <c r="BS317" t="s">
        <v>118</v>
      </c>
      <c r="BT317" t="s">
        <v>121</v>
      </c>
      <c r="BU317" t="s">
        <v>120</v>
      </c>
      <c r="BV317" t="s">
        <v>154</v>
      </c>
      <c r="BW317" t="s">
        <v>219</v>
      </c>
      <c r="BX317" t="s">
        <v>120</v>
      </c>
      <c r="BY317" t="s">
        <v>156</v>
      </c>
      <c r="BZ317" t="s">
        <v>146</v>
      </c>
      <c r="CA317" t="s">
        <v>154</v>
      </c>
      <c r="CD317" t="s">
        <v>126</v>
      </c>
      <c r="CE317" t="s">
        <v>125</v>
      </c>
      <c r="CF317" t="s">
        <v>125</v>
      </c>
      <c r="CG317" t="s">
        <v>126</v>
      </c>
      <c r="CH317" t="s">
        <v>126</v>
      </c>
      <c r="CI317" t="s">
        <v>126</v>
      </c>
      <c r="CK317">
        <v>3</v>
      </c>
      <c r="CL317">
        <v>2</v>
      </c>
      <c r="CM317">
        <v>1</v>
      </c>
      <c r="CN317" t="s">
        <v>157</v>
      </c>
      <c r="CP317" t="s">
        <v>120</v>
      </c>
      <c r="CQ317" t="s">
        <v>120</v>
      </c>
      <c r="CR317" t="s">
        <v>190</v>
      </c>
      <c r="CS317" t="s">
        <v>203</v>
      </c>
      <c r="CT317" t="s">
        <v>130</v>
      </c>
      <c r="CU317" t="s">
        <v>131</v>
      </c>
    </row>
    <row r="318" spans="1:99" x14ac:dyDescent="0.15">
      <c r="A318" s="5" t="s">
        <v>99</v>
      </c>
      <c r="B318" s="1" t="s">
        <v>290</v>
      </c>
      <c r="C318">
        <v>59.7</v>
      </c>
      <c r="D318">
        <v>1.57</v>
      </c>
      <c r="E318">
        <v>79</v>
      </c>
      <c r="F318">
        <v>96</v>
      </c>
      <c r="G318">
        <v>0.82</v>
      </c>
      <c r="H318">
        <v>24.2</v>
      </c>
      <c r="I318" t="s">
        <v>150</v>
      </c>
      <c r="J318" t="s">
        <v>107</v>
      </c>
      <c r="M318" t="s">
        <v>231</v>
      </c>
      <c r="O318" t="s">
        <v>224</v>
      </c>
      <c r="P318" t="s">
        <v>160</v>
      </c>
      <c r="Q318" t="s">
        <v>102</v>
      </c>
      <c r="R318" t="s">
        <v>152</v>
      </c>
      <c r="S318" t="s">
        <v>162</v>
      </c>
      <c r="U318" t="s">
        <v>139</v>
      </c>
      <c r="W318" t="s">
        <v>102</v>
      </c>
      <c r="X318" t="s">
        <v>236</v>
      </c>
      <c r="Y318" t="s">
        <v>102</v>
      </c>
      <c r="AA318">
        <v>0</v>
      </c>
      <c r="AB318">
        <v>0</v>
      </c>
      <c r="AC318">
        <v>0</v>
      </c>
      <c r="AD318">
        <v>4</v>
      </c>
      <c r="AE318">
        <v>0</v>
      </c>
      <c r="AF318">
        <v>0</v>
      </c>
      <c r="AH318" t="s">
        <v>179</v>
      </c>
      <c r="AI318" t="s">
        <v>169</v>
      </c>
      <c r="AJ318" t="s">
        <v>243</v>
      </c>
      <c r="AK318" t="s">
        <v>116</v>
      </c>
      <c r="AM318">
        <v>3</v>
      </c>
      <c r="AN318">
        <v>4</v>
      </c>
      <c r="AO318">
        <v>4</v>
      </c>
      <c r="AP318">
        <v>4</v>
      </c>
      <c r="AQ318">
        <v>4</v>
      </c>
      <c r="AR318">
        <v>3</v>
      </c>
      <c r="AS318">
        <v>2</v>
      </c>
      <c r="AT318">
        <v>4</v>
      </c>
      <c r="AU318">
        <v>3</v>
      </c>
      <c r="AV318">
        <v>2</v>
      </c>
      <c r="AW318" t="s">
        <v>181</v>
      </c>
      <c r="AY318">
        <v>1</v>
      </c>
      <c r="BA318">
        <v>3</v>
      </c>
      <c r="BB318">
        <v>4</v>
      </c>
      <c r="BC318">
        <v>0</v>
      </c>
      <c r="BD318">
        <v>0</v>
      </c>
      <c r="BF318">
        <v>2</v>
      </c>
      <c r="BG318">
        <v>1</v>
      </c>
      <c r="BH318">
        <v>2</v>
      </c>
      <c r="BI318">
        <v>4</v>
      </c>
      <c r="BJ318">
        <v>2</v>
      </c>
      <c r="BK318" t="s">
        <v>118</v>
      </c>
      <c r="BL318" t="s">
        <v>119</v>
      </c>
      <c r="BM318" t="s">
        <v>164</v>
      </c>
      <c r="BN318" t="s">
        <v>118</v>
      </c>
      <c r="BO318" t="s">
        <v>120</v>
      </c>
      <c r="BP318" t="s">
        <v>144</v>
      </c>
      <c r="BR318" t="s">
        <v>107</v>
      </c>
      <c r="BS318" t="s">
        <v>119</v>
      </c>
      <c r="BT318" t="s">
        <v>121</v>
      </c>
      <c r="BU318" t="s">
        <v>120</v>
      </c>
      <c r="BV318" t="s">
        <v>143</v>
      </c>
      <c r="BW318" t="s">
        <v>122</v>
      </c>
      <c r="BX318" t="s">
        <v>120</v>
      </c>
      <c r="BY318" t="s">
        <v>120</v>
      </c>
      <c r="BZ318" t="s">
        <v>123</v>
      </c>
      <c r="CA318" t="s">
        <v>156</v>
      </c>
      <c r="CD318" t="s">
        <v>126</v>
      </c>
      <c r="CE318" t="s">
        <v>125</v>
      </c>
      <c r="CF318" t="s">
        <v>125</v>
      </c>
      <c r="CG318" t="s">
        <v>126</v>
      </c>
      <c r="CH318" t="s">
        <v>126</v>
      </c>
      <c r="CI318" t="s">
        <v>126</v>
      </c>
      <c r="CK318">
        <v>1</v>
      </c>
      <c r="CL318">
        <v>3</v>
      </c>
      <c r="CM318">
        <v>2</v>
      </c>
      <c r="CN318" t="s">
        <v>182</v>
      </c>
      <c r="CP318" t="s">
        <v>120</v>
      </c>
      <c r="CQ318" t="s">
        <v>124</v>
      </c>
      <c r="CR318" t="s">
        <v>211</v>
      </c>
      <c r="CS318" t="s">
        <v>129</v>
      </c>
      <c r="CT318" t="s">
        <v>130</v>
      </c>
      <c r="CU318" t="s">
        <v>131</v>
      </c>
    </row>
    <row r="319" spans="1:99" x14ac:dyDescent="0.15">
      <c r="A319" s="5" t="s">
        <v>171</v>
      </c>
      <c r="B319" s="1" t="s">
        <v>149</v>
      </c>
      <c r="C319">
        <v>65</v>
      </c>
      <c r="D319">
        <v>1.7</v>
      </c>
      <c r="E319">
        <v>79</v>
      </c>
      <c r="F319">
        <v>92</v>
      </c>
      <c r="G319">
        <v>0.85</v>
      </c>
      <c r="H319">
        <v>22.4</v>
      </c>
      <c r="I319" t="s">
        <v>150</v>
      </c>
      <c r="J319" t="s">
        <v>107</v>
      </c>
      <c r="M319" t="s">
        <v>231</v>
      </c>
      <c r="O319" t="s">
        <v>224</v>
      </c>
      <c r="Q319" t="s">
        <v>107</v>
      </c>
      <c r="S319" t="s">
        <v>162</v>
      </c>
      <c r="U319" t="s">
        <v>296</v>
      </c>
      <c r="W319" t="s">
        <v>102</v>
      </c>
      <c r="X319" t="s">
        <v>112</v>
      </c>
      <c r="Y319" t="s">
        <v>102</v>
      </c>
      <c r="AB319">
        <v>0</v>
      </c>
      <c r="AC319">
        <v>0</v>
      </c>
      <c r="AD319">
        <v>0</v>
      </c>
      <c r="AE319">
        <v>0</v>
      </c>
      <c r="AF319">
        <v>3</v>
      </c>
      <c r="AH319" t="s">
        <v>140</v>
      </c>
      <c r="AI319" t="s">
        <v>114</v>
      </c>
      <c r="AJ319" t="s">
        <v>243</v>
      </c>
      <c r="AK319" t="s">
        <v>215</v>
      </c>
      <c r="AM319">
        <v>2</v>
      </c>
      <c r="AN319">
        <v>2</v>
      </c>
      <c r="AO319">
        <v>0</v>
      </c>
      <c r="AP319">
        <v>0</v>
      </c>
      <c r="AQ319">
        <v>0</v>
      </c>
      <c r="AR319">
        <v>2</v>
      </c>
      <c r="AS319">
        <v>0</v>
      </c>
      <c r="AT319">
        <v>2</v>
      </c>
      <c r="AU319">
        <v>2</v>
      </c>
      <c r="AV319">
        <v>0</v>
      </c>
      <c r="AW319" t="s">
        <v>216</v>
      </c>
      <c r="AY319">
        <v>2</v>
      </c>
      <c r="BA319">
        <v>4</v>
      </c>
      <c r="BB319">
        <v>4</v>
      </c>
      <c r="BC319">
        <v>3</v>
      </c>
      <c r="BD319">
        <v>0</v>
      </c>
      <c r="BF319">
        <v>0</v>
      </c>
      <c r="BG319">
        <v>5</v>
      </c>
      <c r="BH319">
        <v>5</v>
      </c>
      <c r="BI319">
        <v>3</v>
      </c>
      <c r="BJ319">
        <v>0</v>
      </c>
      <c r="BK319" t="s">
        <v>118</v>
      </c>
      <c r="BL319" t="s">
        <v>164</v>
      </c>
      <c r="BM319" t="s">
        <v>198</v>
      </c>
      <c r="BN319" t="s">
        <v>118</v>
      </c>
      <c r="BO319" t="s">
        <v>156</v>
      </c>
      <c r="BP319" t="s">
        <v>154</v>
      </c>
      <c r="BR319" t="s">
        <v>107</v>
      </c>
      <c r="BS319" t="s">
        <v>118</v>
      </c>
      <c r="BT319" t="s">
        <v>121</v>
      </c>
      <c r="BU319" t="s">
        <v>143</v>
      </c>
      <c r="BV319" t="s">
        <v>120</v>
      </c>
      <c r="BW319" t="s">
        <v>225</v>
      </c>
      <c r="BX319" t="s">
        <v>120</v>
      </c>
      <c r="BY319" t="s">
        <v>156</v>
      </c>
      <c r="BZ319" t="s">
        <v>123</v>
      </c>
      <c r="CA319" t="s">
        <v>120</v>
      </c>
      <c r="CD319" t="s">
        <v>126</v>
      </c>
      <c r="CE319" t="s">
        <v>125</v>
      </c>
      <c r="CF319" t="s">
        <v>125</v>
      </c>
      <c r="CG319" t="s">
        <v>125</v>
      </c>
      <c r="CH319" t="s">
        <v>126</v>
      </c>
      <c r="CI319" t="s">
        <v>126</v>
      </c>
      <c r="CK319">
        <v>1</v>
      </c>
      <c r="CL319">
        <v>3</v>
      </c>
      <c r="CM319">
        <v>2</v>
      </c>
      <c r="CN319" t="s">
        <v>182</v>
      </c>
      <c r="CP319" t="s">
        <v>156</v>
      </c>
      <c r="CQ319" t="s">
        <v>210</v>
      </c>
      <c r="CR319" t="s">
        <v>190</v>
      </c>
      <c r="CS319" t="s">
        <v>158</v>
      </c>
      <c r="CT319" t="s">
        <v>159</v>
      </c>
      <c r="CU319" t="s">
        <v>131</v>
      </c>
    </row>
    <row r="320" spans="1:99" x14ac:dyDescent="0.15">
      <c r="A320" s="5" t="s">
        <v>99</v>
      </c>
      <c r="B320" s="1" t="s">
        <v>149</v>
      </c>
      <c r="C320">
        <v>54.8</v>
      </c>
      <c r="D320">
        <v>1.52</v>
      </c>
      <c r="E320">
        <v>70</v>
      </c>
      <c r="F320">
        <v>93</v>
      </c>
      <c r="G320">
        <v>0.75</v>
      </c>
      <c r="H320">
        <v>22.9</v>
      </c>
      <c r="I320" t="s">
        <v>150</v>
      </c>
      <c r="J320" t="s">
        <v>107</v>
      </c>
      <c r="M320" t="s">
        <v>231</v>
      </c>
      <c r="O320" t="s">
        <v>224</v>
      </c>
      <c r="P320" t="s">
        <v>160</v>
      </c>
      <c r="Q320" t="s">
        <v>107</v>
      </c>
      <c r="S320" t="s">
        <v>162</v>
      </c>
      <c r="U320" t="s">
        <v>217</v>
      </c>
      <c r="W320" t="s">
        <v>107</v>
      </c>
      <c r="Y320" t="s">
        <v>107</v>
      </c>
      <c r="AH320" t="s">
        <v>140</v>
      </c>
      <c r="AI320" t="s">
        <v>169</v>
      </c>
      <c r="AJ320" t="s">
        <v>243</v>
      </c>
      <c r="AK320" t="s">
        <v>116</v>
      </c>
      <c r="AM320">
        <v>3</v>
      </c>
      <c r="AN320">
        <v>3</v>
      </c>
      <c r="AO320">
        <v>0</v>
      </c>
      <c r="AP320">
        <v>1</v>
      </c>
      <c r="AQ320">
        <v>2</v>
      </c>
      <c r="AR320">
        <v>4</v>
      </c>
      <c r="AS320">
        <v>1</v>
      </c>
      <c r="AT320">
        <v>3</v>
      </c>
      <c r="AU320">
        <v>3</v>
      </c>
      <c r="AV320">
        <v>0</v>
      </c>
      <c r="AW320" t="s">
        <v>117</v>
      </c>
      <c r="AY320">
        <v>1</v>
      </c>
      <c r="BA320">
        <v>4</v>
      </c>
      <c r="BB320">
        <v>1</v>
      </c>
      <c r="BC320">
        <v>1</v>
      </c>
      <c r="BD320">
        <v>1</v>
      </c>
      <c r="BF320">
        <v>0</v>
      </c>
      <c r="BG320">
        <v>4</v>
      </c>
      <c r="BH320">
        <v>0</v>
      </c>
      <c r="BI320">
        <v>4</v>
      </c>
      <c r="BJ320">
        <v>1</v>
      </c>
      <c r="BK320" t="s">
        <v>119</v>
      </c>
      <c r="BL320" t="s">
        <v>119</v>
      </c>
      <c r="BM320" t="s">
        <v>119</v>
      </c>
      <c r="BN320" t="s">
        <v>118</v>
      </c>
      <c r="BO320" t="s">
        <v>120</v>
      </c>
      <c r="BP320" t="s">
        <v>120</v>
      </c>
      <c r="BR320" t="s">
        <v>102</v>
      </c>
      <c r="BS320" t="s">
        <v>118</v>
      </c>
      <c r="BT320" t="s">
        <v>121</v>
      </c>
      <c r="BU320" t="s">
        <v>143</v>
      </c>
      <c r="BV320" t="s">
        <v>143</v>
      </c>
      <c r="BW320" t="s">
        <v>190</v>
      </c>
      <c r="BX320" t="s">
        <v>156</v>
      </c>
      <c r="BY320" t="s">
        <v>156</v>
      </c>
      <c r="BZ320" t="s">
        <v>123</v>
      </c>
      <c r="CA320" t="s">
        <v>154</v>
      </c>
      <c r="CD320" t="s">
        <v>126</v>
      </c>
      <c r="CE320" t="s">
        <v>126</v>
      </c>
      <c r="CF320" t="s">
        <v>125</v>
      </c>
      <c r="CG320" t="s">
        <v>125</v>
      </c>
      <c r="CH320" t="s">
        <v>126</v>
      </c>
      <c r="CI320" t="s">
        <v>125</v>
      </c>
      <c r="CK320">
        <v>3</v>
      </c>
      <c r="CL320">
        <v>2</v>
      </c>
      <c r="CM320">
        <v>1</v>
      </c>
      <c r="CN320" t="s">
        <v>182</v>
      </c>
      <c r="CP320" t="s">
        <v>120</v>
      </c>
      <c r="CQ320" t="s">
        <v>210</v>
      </c>
      <c r="CR320" t="s">
        <v>211</v>
      </c>
      <c r="CS320" t="s">
        <v>158</v>
      </c>
      <c r="CT320" t="s">
        <v>130</v>
      </c>
      <c r="CU320" t="s">
        <v>131</v>
      </c>
    </row>
    <row r="321" spans="1:99" x14ac:dyDescent="0.15">
      <c r="A321" s="5" t="s">
        <v>99</v>
      </c>
      <c r="B321" s="1" t="s">
        <v>149</v>
      </c>
      <c r="C321">
        <v>126.7</v>
      </c>
      <c r="D321">
        <v>1.71</v>
      </c>
      <c r="E321">
        <v>114</v>
      </c>
      <c r="F321">
        <v>136</v>
      </c>
      <c r="G321">
        <v>0.83</v>
      </c>
      <c r="H321">
        <v>43.3</v>
      </c>
      <c r="I321" t="s">
        <v>297</v>
      </c>
      <c r="J321" t="s">
        <v>102</v>
      </c>
      <c r="K321">
        <v>1</v>
      </c>
      <c r="L321" t="s">
        <v>193</v>
      </c>
      <c r="M321" t="s">
        <v>231</v>
      </c>
      <c r="O321" t="s">
        <v>224</v>
      </c>
      <c r="P321" t="s">
        <v>184</v>
      </c>
      <c r="Q321" t="s">
        <v>107</v>
      </c>
      <c r="S321" t="s">
        <v>162</v>
      </c>
      <c r="U321" t="s">
        <v>186</v>
      </c>
      <c r="W321" t="s">
        <v>107</v>
      </c>
      <c r="Y321" t="s">
        <v>102</v>
      </c>
      <c r="AA321">
        <v>0</v>
      </c>
      <c r="AB321">
        <v>0</v>
      </c>
      <c r="AC321">
        <v>0</v>
      </c>
      <c r="AD321">
        <v>0</v>
      </c>
      <c r="AE321">
        <v>0</v>
      </c>
      <c r="AF321">
        <v>2</v>
      </c>
      <c r="AH321" t="s">
        <v>113</v>
      </c>
      <c r="AI321" t="s">
        <v>114</v>
      </c>
      <c r="AJ321" t="s">
        <v>243</v>
      </c>
      <c r="AK321" t="s">
        <v>116</v>
      </c>
      <c r="AM321">
        <v>5</v>
      </c>
      <c r="AN321">
        <v>4</v>
      </c>
      <c r="AO321">
        <v>2</v>
      </c>
      <c r="AP321">
        <v>2</v>
      </c>
      <c r="AQ321">
        <v>0</v>
      </c>
      <c r="AR321">
        <v>5</v>
      </c>
      <c r="AS321">
        <v>0</v>
      </c>
      <c r="AT321">
        <v>4</v>
      </c>
      <c r="AU321">
        <v>1</v>
      </c>
      <c r="AV321">
        <v>1</v>
      </c>
      <c r="AW321" t="s">
        <v>216</v>
      </c>
      <c r="AY321">
        <v>4</v>
      </c>
      <c r="BA321">
        <v>1</v>
      </c>
      <c r="BB321">
        <v>1</v>
      </c>
      <c r="BC321">
        <v>3</v>
      </c>
      <c r="BD321">
        <v>0</v>
      </c>
      <c r="BF321">
        <v>0</v>
      </c>
      <c r="BG321">
        <v>1</v>
      </c>
      <c r="BH321">
        <v>3</v>
      </c>
      <c r="BI321">
        <v>4</v>
      </c>
      <c r="BJ321">
        <v>0</v>
      </c>
      <c r="BK321" t="s">
        <v>118</v>
      </c>
      <c r="BL321" t="s">
        <v>119</v>
      </c>
      <c r="BM321" t="s">
        <v>118</v>
      </c>
      <c r="BN321" t="s">
        <v>118</v>
      </c>
      <c r="BO321" t="s">
        <v>120</v>
      </c>
      <c r="BP321" t="s">
        <v>154</v>
      </c>
      <c r="BR321" t="s">
        <v>107</v>
      </c>
      <c r="BS321" t="s">
        <v>119</v>
      </c>
      <c r="BT321" t="s">
        <v>121</v>
      </c>
      <c r="BU321" t="s">
        <v>143</v>
      </c>
      <c r="BV321" t="s">
        <v>143</v>
      </c>
      <c r="BW321" t="s">
        <v>225</v>
      </c>
      <c r="BX321" t="s">
        <v>120</v>
      </c>
      <c r="BY321" t="s">
        <v>120</v>
      </c>
      <c r="BZ321" t="s">
        <v>239</v>
      </c>
      <c r="CA321" t="s">
        <v>124</v>
      </c>
      <c r="CD321" t="s">
        <v>126</v>
      </c>
      <c r="CE321" t="s">
        <v>125</v>
      </c>
      <c r="CF321" t="s">
        <v>126</v>
      </c>
      <c r="CG321" t="s">
        <v>125</v>
      </c>
      <c r="CH321" t="s">
        <v>126</v>
      </c>
      <c r="CI321" t="s">
        <v>126</v>
      </c>
      <c r="CK321">
        <v>2</v>
      </c>
      <c r="CL321">
        <v>1</v>
      </c>
      <c r="CM321">
        <v>3</v>
      </c>
      <c r="CN321" t="s">
        <v>182</v>
      </c>
      <c r="CP321" t="s">
        <v>120</v>
      </c>
      <c r="CQ321" t="s">
        <v>120</v>
      </c>
      <c r="CR321" t="s">
        <v>190</v>
      </c>
      <c r="CS321" t="s">
        <v>203</v>
      </c>
      <c r="CT321" t="s">
        <v>159</v>
      </c>
      <c r="CU321" t="s">
        <v>190</v>
      </c>
    </row>
    <row r="322" spans="1:99" x14ac:dyDescent="0.15">
      <c r="A322" s="5" t="s">
        <v>99</v>
      </c>
      <c r="B322" s="1" t="s">
        <v>149</v>
      </c>
      <c r="C322">
        <v>57.2</v>
      </c>
      <c r="D322">
        <v>1.58</v>
      </c>
      <c r="E322">
        <v>70</v>
      </c>
      <c r="F322">
        <v>93</v>
      </c>
      <c r="G322">
        <v>0.75</v>
      </c>
      <c r="H322">
        <v>22.9</v>
      </c>
      <c r="I322" t="s">
        <v>150</v>
      </c>
      <c r="J322" t="s">
        <v>107</v>
      </c>
      <c r="M322" t="s">
        <v>231</v>
      </c>
      <c r="O322" t="s">
        <v>224</v>
      </c>
      <c r="Q322" t="s">
        <v>107</v>
      </c>
      <c r="S322" t="s">
        <v>162</v>
      </c>
      <c r="U322" t="s">
        <v>139</v>
      </c>
      <c r="W322" t="s">
        <v>107</v>
      </c>
      <c r="Y322" t="s">
        <v>102</v>
      </c>
      <c r="AA322">
        <v>0</v>
      </c>
      <c r="AB322">
        <v>0</v>
      </c>
      <c r="AC322">
        <v>0</v>
      </c>
      <c r="AD322">
        <v>0</v>
      </c>
      <c r="AE322">
        <v>0</v>
      </c>
      <c r="AF322">
        <v>2</v>
      </c>
      <c r="AH322" t="s">
        <v>113</v>
      </c>
      <c r="AI322" t="s">
        <v>169</v>
      </c>
      <c r="AJ322" t="s">
        <v>243</v>
      </c>
      <c r="AK322" t="s">
        <v>116</v>
      </c>
      <c r="AM322">
        <v>4</v>
      </c>
      <c r="AN322">
        <v>4</v>
      </c>
      <c r="AO322">
        <v>0</v>
      </c>
      <c r="AP322">
        <v>0</v>
      </c>
      <c r="AQ322">
        <v>0</v>
      </c>
      <c r="AR322">
        <v>4</v>
      </c>
      <c r="AS322">
        <v>0</v>
      </c>
      <c r="AT322">
        <v>4</v>
      </c>
      <c r="AU322">
        <v>0</v>
      </c>
      <c r="AV322">
        <v>0</v>
      </c>
      <c r="AW322" t="s">
        <v>216</v>
      </c>
      <c r="AY322">
        <v>3</v>
      </c>
      <c r="BA322">
        <v>2</v>
      </c>
      <c r="BB322">
        <v>2</v>
      </c>
      <c r="BC322">
        <v>1</v>
      </c>
      <c r="BD322">
        <v>0</v>
      </c>
      <c r="BF322">
        <v>4</v>
      </c>
      <c r="BG322">
        <v>4</v>
      </c>
      <c r="BH322">
        <v>0</v>
      </c>
      <c r="BI322">
        <v>4</v>
      </c>
      <c r="BJ322">
        <v>2</v>
      </c>
      <c r="BK322" t="s">
        <v>119</v>
      </c>
      <c r="BL322" t="s">
        <v>118</v>
      </c>
      <c r="BM322" t="s">
        <v>118</v>
      </c>
      <c r="BN322" t="s">
        <v>118</v>
      </c>
      <c r="BO322" t="s">
        <v>120</v>
      </c>
      <c r="BP322" t="s">
        <v>154</v>
      </c>
      <c r="BR322" t="s">
        <v>107</v>
      </c>
      <c r="BS322" t="s">
        <v>118</v>
      </c>
      <c r="BT322" t="s">
        <v>121</v>
      </c>
      <c r="BU322" t="s">
        <v>120</v>
      </c>
      <c r="BV322" t="s">
        <v>120</v>
      </c>
      <c r="BW322" t="s">
        <v>225</v>
      </c>
      <c r="BX322" t="s">
        <v>120</v>
      </c>
      <c r="BY322" t="s">
        <v>120</v>
      </c>
      <c r="BZ322" t="s">
        <v>123</v>
      </c>
      <c r="CA322" t="s">
        <v>120</v>
      </c>
      <c r="CD322" t="s">
        <v>126</v>
      </c>
      <c r="CE322" t="s">
        <v>126</v>
      </c>
      <c r="CF322" t="s">
        <v>125</v>
      </c>
      <c r="CG322" t="s">
        <v>125</v>
      </c>
      <c r="CH322" t="s">
        <v>125</v>
      </c>
      <c r="CI322" t="s">
        <v>125</v>
      </c>
      <c r="CK322">
        <v>3</v>
      </c>
      <c r="CL322">
        <v>2</v>
      </c>
      <c r="CM322">
        <v>1</v>
      </c>
      <c r="CN322" t="s">
        <v>182</v>
      </c>
      <c r="CP322" t="s">
        <v>120</v>
      </c>
      <c r="CQ322" t="s">
        <v>124</v>
      </c>
      <c r="CR322" t="s">
        <v>128</v>
      </c>
      <c r="CS322" t="s">
        <v>129</v>
      </c>
      <c r="CT322" t="s">
        <v>159</v>
      </c>
      <c r="CU322" t="s">
        <v>131</v>
      </c>
    </row>
    <row r="323" spans="1:99" x14ac:dyDescent="0.15">
      <c r="A323" s="5" t="s">
        <v>99</v>
      </c>
      <c r="B323" s="1" t="s">
        <v>149</v>
      </c>
      <c r="C323">
        <v>55.8</v>
      </c>
      <c r="D323">
        <v>1.52</v>
      </c>
      <c r="E323">
        <v>78</v>
      </c>
      <c r="F323">
        <v>92</v>
      </c>
      <c r="G323">
        <v>0.84</v>
      </c>
      <c r="H323">
        <v>24.1</v>
      </c>
      <c r="I323" t="s">
        <v>150</v>
      </c>
      <c r="J323" t="s">
        <v>107</v>
      </c>
      <c r="M323" t="s">
        <v>231</v>
      </c>
      <c r="O323" t="s">
        <v>151</v>
      </c>
      <c r="P323" t="s">
        <v>184</v>
      </c>
      <c r="Q323" t="s">
        <v>107</v>
      </c>
      <c r="S323" t="s">
        <v>268</v>
      </c>
      <c r="U323" t="s">
        <v>284</v>
      </c>
      <c r="W323" t="s">
        <v>107</v>
      </c>
      <c r="Y323" t="s">
        <v>107</v>
      </c>
      <c r="AH323" t="s">
        <v>140</v>
      </c>
      <c r="AI323" t="s">
        <v>114</v>
      </c>
      <c r="AJ323" t="s">
        <v>243</v>
      </c>
      <c r="AK323" t="s">
        <v>218</v>
      </c>
      <c r="AM323">
        <v>3</v>
      </c>
      <c r="AN323">
        <v>2</v>
      </c>
      <c r="AO323">
        <v>1</v>
      </c>
      <c r="AP323">
        <v>0</v>
      </c>
      <c r="AQ323">
        <v>1</v>
      </c>
      <c r="AR323">
        <v>3</v>
      </c>
      <c r="AS323">
        <v>1</v>
      </c>
      <c r="AT323">
        <v>3</v>
      </c>
      <c r="AU323">
        <v>2</v>
      </c>
      <c r="AV323">
        <v>0</v>
      </c>
      <c r="AW323" t="s">
        <v>117</v>
      </c>
      <c r="AY323">
        <v>1</v>
      </c>
      <c r="BA323">
        <v>4</v>
      </c>
      <c r="BB323">
        <v>3</v>
      </c>
      <c r="BC323">
        <v>1</v>
      </c>
      <c r="BD323">
        <v>2</v>
      </c>
      <c r="BF323">
        <v>3</v>
      </c>
      <c r="BG323">
        <v>4</v>
      </c>
      <c r="BH323">
        <v>0</v>
      </c>
      <c r="BI323">
        <v>2</v>
      </c>
      <c r="BJ323">
        <v>0</v>
      </c>
      <c r="BK323" t="s">
        <v>119</v>
      </c>
      <c r="BL323" t="s">
        <v>198</v>
      </c>
      <c r="BM323" t="s">
        <v>119</v>
      </c>
      <c r="BN323" t="s">
        <v>118</v>
      </c>
      <c r="BO323" t="s">
        <v>144</v>
      </c>
      <c r="BP323" t="s">
        <v>143</v>
      </c>
      <c r="BR323" t="s">
        <v>102</v>
      </c>
      <c r="BS323" t="s">
        <v>119</v>
      </c>
      <c r="BT323" t="s">
        <v>121</v>
      </c>
      <c r="BU323" t="s">
        <v>120</v>
      </c>
      <c r="BV323" t="s">
        <v>120</v>
      </c>
      <c r="BW323" t="s">
        <v>190</v>
      </c>
      <c r="BX323" t="s">
        <v>156</v>
      </c>
      <c r="BY323" t="s">
        <v>156</v>
      </c>
      <c r="BZ323" t="s">
        <v>123</v>
      </c>
      <c r="CA323" t="s">
        <v>120</v>
      </c>
      <c r="CD323" t="s">
        <v>125</v>
      </c>
      <c r="CE323" t="s">
        <v>125</v>
      </c>
      <c r="CF323" t="s">
        <v>126</v>
      </c>
      <c r="CG323" t="s">
        <v>126</v>
      </c>
      <c r="CH323" t="s">
        <v>126</v>
      </c>
      <c r="CI323" t="s">
        <v>125</v>
      </c>
      <c r="CK323">
        <v>1</v>
      </c>
      <c r="CL323">
        <v>3</v>
      </c>
      <c r="CM323">
        <v>2</v>
      </c>
      <c r="CN323" t="s">
        <v>182</v>
      </c>
      <c r="CP323" t="s">
        <v>124</v>
      </c>
      <c r="CQ323" t="s">
        <v>124</v>
      </c>
      <c r="CR323" t="s">
        <v>211</v>
      </c>
      <c r="CS323" t="s">
        <v>129</v>
      </c>
      <c r="CT323" t="s">
        <v>234</v>
      </c>
      <c r="CU323" t="s">
        <v>131</v>
      </c>
    </row>
    <row r="324" spans="1:99" x14ac:dyDescent="0.15">
      <c r="A324" s="5" t="s">
        <v>99</v>
      </c>
      <c r="B324" s="1" t="s">
        <v>149</v>
      </c>
      <c r="C324">
        <v>67.5</v>
      </c>
      <c r="D324">
        <v>1.61</v>
      </c>
      <c r="E324">
        <v>80</v>
      </c>
      <c r="F324">
        <v>102</v>
      </c>
      <c r="G324">
        <v>0.78</v>
      </c>
      <c r="H324">
        <v>26</v>
      </c>
      <c r="I324" t="s">
        <v>150</v>
      </c>
      <c r="J324" t="s">
        <v>107</v>
      </c>
      <c r="M324" t="s">
        <v>231</v>
      </c>
      <c r="O324" t="s">
        <v>224</v>
      </c>
      <c r="P324" t="s">
        <v>160</v>
      </c>
      <c r="Q324" t="s">
        <v>102</v>
      </c>
      <c r="R324" t="s">
        <v>136</v>
      </c>
      <c r="S324" t="s">
        <v>108</v>
      </c>
      <c r="U324" t="s">
        <v>364</v>
      </c>
      <c r="W324" t="s">
        <v>107</v>
      </c>
      <c r="Y324" t="s">
        <v>107</v>
      </c>
      <c r="AH324" t="s">
        <v>113</v>
      </c>
      <c r="AI324" t="s">
        <v>180</v>
      </c>
      <c r="AJ324" t="s">
        <v>141</v>
      </c>
      <c r="AK324" t="s">
        <v>116</v>
      </c>
      <c r="AM324">
        <v>4</v>
      </c>
      <c r="AN324">
        <v>1</v>
      </c>
      <c r="AO324">
        <v>0</v>
      </c>
      <c r="AP324">
        <v>0</v>
      </c>
      <c r="AQ324">
        <v>0</v>
      </c>
      <c r="AR324">
        <v>4</v>
      </c>
      <c r="AS324">
        <v>0</v>
      </c>
      <c r="AT324">
        <v>4</v>
      </c>
      <c r="AU324">
        <v>2</v>
      </c>
      <c r="AV324">
        <v>0</v>
      </c>
      <c r="AW324" t="s">
        <v>216</v>
      </c>
      <c r="AY324">
        <v>1</v>
      </c>
      <c r="BA324">
        <v>4</v>
      </c>
      <c r="BB324">
        <v>0</v>
      </c>
      <c r="BC324">
        <v>2</v>
      </c>
      <c r="BD324">
        <v>0</v>
      </c>
      <c r="BF324">
        <v>3</v>
      </c>
      <c r="BG324">
        <v>3</v>
      </c>
      <c r="BH324">
        <v>2</v>
      </c>
      <c r="BI324">
        <v>2</v>
      </c>
      <c r="BJ324">
        <v>0</v>
      </c>
      <c r="BK324" t="s">
        <v>155</v>
      </c>
      <c r="BL324" t="s">
        <v>119</v>
      </c>
      <c r="BM324" t="s">
        <v>119</v>
      </c>
      <c r="BN324" t="s">
        <v>142</v>
      </c>
      <c r="BO324" t="s">
        <v>120</v>
      </c>
      <c r="BP324" t="s">
        <v>120</v>
      </c>
      <c r="BR324" t="s">
        <v>102</v>
      </c>
      <c r="BS324" t="s">
        <v>119</v>
      </c>
      <c r="BT324" t="s">
        <v>195</v>
      </c>
      <c r="BU324" t="s">
        <v>143</v>
      </c>
      <c r="BV324" t="s">
        <v>143</v>
      </c>
      <c r="BW324" t="s">
        <v>190</v>
      </c>
      <c r="BX324" t="s">
        <v>124</v>
      </c>
      <c r="BY324" t="s">
        <v>120</v>
      </c>
      <c r="BZ324" t="s">
        <v>123</v>
      </c>
      <c r="CA324" t="s">
        <v>124</v>
      </c>
      <c r="CD324" t="s">
        <v>125</v>
      </c>
      <c r="CE324" t="s">
        <v>126</v>
      </c>
      <c r="CF324" t="s">
        <v>126</v>
      </c>
      <c r="CG324" t="s">
        <v>125</v>
      </c>
      <c r="CH324" t="s">
        <v>126</v>
      </c>
      <c r="CI324" t="s">
        <v>125</v>
      </c>
      <c r="CK324">
        <v>3</v>
      </c>
      <c r="CL324">
        <v>2</v>
      </c>
      <c r="CM324">
        <v>1</v>
      </c>
      <c r="CN324" t="s">
        <v>182</v>
      </c>
      <c r="CP324" t="s">
        <v>120</v>
      </c>
      <c r="CQ324" t="s">
        <v>210</v>
      </c>
      <c r="CR324" t="s">
        <v>128</v>
      </c>
      <c r="CS324" t="s">
        <v>158</v>
      </c>
      <c r="CT324" t="s">
        <v>234</v>
      </c>
      <c r="CU324" t="s">
        <v>131</v>
      </c>
    </row>
    <row r="325" spans="1:99" x14ac:dyDescent="0.15">
      <c r="A325" s="5" t="s">
        <v>99</v>
      </c>
      <c r="B325" s="1" t="s">
        <v>149</v>
      </c>
      <c r="C325">
        <v>35.5</v>
      </c>
      <c r="D325">
        <v>1.49</v>
      </c>
      <c r="E325">
        <v>58</v>
      </c>
      <c r="F325">
        <v>79</v>
      </c>
      <c r="G325">
        <v>0.73</v>
      </c>
      <c r="H325">
        <v>15.9</v>
      </c>
      <c r="I325" t="s">
        <v>150</v>
      </c>
      <c r="J325" t="s">
        <v>107</v>
      </c>
      <c r="M325" t="s">
        <v>231</v>
      </c>
      <c r="O325" t="s">
        <v>224</v>
      </c>
      <c r="P325" t="s">
        <v>160</v>
      </c>
      <c r="Q325" t="s">
        <v>107</v>
      </c>
      <c r="S325" t="s">
        <v>162</v>
      </c>
      <c r="U325" t="s">
        <v>192</v>
      </c>
      <c r="W325" t="s">
        <v>107</v>
      </c>
      <c r="Y325" t="s">
        <v>107</v>
      </c>
      <c r="AH325" t="s">
        <v>113</v>
      </c>
      <c r="AI325" t="s">
        <v>169</v>
      </c>
      <c r="AJ325" t="s">
        <v>243</v>
      </c>
      <c r="AK325" t="s">
        <v>116</v>
      </c>
      <c r="AM325">
        <v>1</v>
      </c>
      <c r="AN325">
        <v>1</v>
      </c>
      <c r="AO325">
        <v>0</v>
      </c>
      <c r="AP325">
        <v>0</v>
      </c>
      <c r="AQ325">
        <v>0</v>
      </c>
      <c r="AR325">
        <v>1</v>
      </c>
      <c r="AS325">
        <v>0</v>
      </c>
      <c r="AT325">
        <v>0</v>
      </c>
      <c r="AU325">
        <v>0</v>
      </c>
      <c r="AV325">
        <v>0</v>
      </c>
      <c r="AW325" t="s">
        <v>216</v>
      </c>
      <c r="AY325">
        <v>2</v>
      </c>
      <c r="BA325">
        <v>4</v>
      </c>
      <c r="BB325">
        <v>4</v>
      </c>
      <c r="BC325">
        <v>2</v>
      </c>
      <c r="BD325">
        <v>1</v>
      </c>
      <c r="BF325">
        <v>1</v>
      </c>
      <c r="BG325">
        <v>5</v>
      </c>
      <c r="BH325">
        <v>1</v>
      </c>
      <c r="BI325">
        <v>5</v>
      </c>
      <c r="BJ325">
        <v>2</v>
      </c>
      <c r="BK325" t="s">
        <v>119</v>
      </c>
      <c r="BL325" t="s">
        <v>198</v>
      </c>
      <c r="BM325" t="s">
        <v>164</v>
      </c>
      <c r="BN325" t="s">
        <v>118</v>
      </c>
      <c r="BO325" t="s">
        <v>144</v>
      </c>
      <c r="BP325" t="s">
        <v>154</v>
      </c>
      <c r="BR325" t="s">
        <v>107</v>
      </c>
      <c r="BS325" t="s">
        <v>155</v>
      </c>
      <c r="BT325" t="s">
        <v>121</v>
      </c>
      <c r="BU325" t="s">
        <v>120</v>
      </c>
      <c r="BV325" t="s">
        <v>154</v>
      </c>
      <c r="BW325" t="s">
        <v>225</v>
      </c>
      <c r="BX325" t="s">
        <v>154</v>
      </c>
      <c r="BY325" t="s">
        <v>154</v>
      </c>
      <c r="BZ325" t="s">
        <v>123</v>
      </c>
      <c r="CA325" t="s">
        <v>154</v>
      </c>
      <c r="CD325" t="s">
        <v>126</v>
      </c>
      <c r="CE325" t="s">
        <v>126</v>
      </c>
      <c r="CF325" t="s">
        <v>125</v>
      </c>
      <c r="CG325" t="s">
        <v>126</v>
      </c>
      <c r="CH325" t="s">
        <v>126</v>
      </c>
      <c r="CI325" t="s">
        <v>125</v>
      </c>
      <c r="CK325">
        <v>1</v>
      </c>
      <c r="CL325">
        <v>2</v>
      </c>
      <c r="CM325">
        <v>3</v>
      </c>
      <c r="CN325" t="s">
        <v>182</v>
      </c>
      <c r="CP325" t="s">
        <v>156</v>
      </c>
      <c r="CQ325" t="s">
        <v>124</v>
      </c>
      <c r="CR325" t="s">
        <v>128</v>
      </c>
      <c r="CS325" t="s">
        <v>129</v>
      </c>
      <c r="CT325" t="s">
        <v>130</v>
      </c>
      <c r="CU325" t="s">
        <v>131</v>
      </c>
    </row>
    <row r="326" spans="1:99" x14ac:dyDescent="0.15">
      <c r="A326" s="5" t="s">
        <v>99</v>
      </c>
      <c r="B326" s="1" t="s">
        <v>149</v>
      </c>
      <c r="C326">
        <v>80.5</v>
      </c>
      <c r="D326">
        <v>1.6</v>
      </c>
      <c r="E326">
        <v>93</v>
      </c>
      <c r="F326">
        <v>113</v>
      </c>
      <c r="G326">
        <v>0.82</v>
      </c>
      <c r="H326">
        <v>31.4</v>
      </c>
      <c r="I326" t="s">
        <v>150</v>
      </c>
      <c r="J326" t="s">
        <v>107</v>
      </c>
      <c r="M326" t="s">
        <v>231</v>
      </c>
      <c r="O326" t="s">
        <v>224</v>
      </c>
      <c r="P326" t="s">
        <v>184</v>
      </c>
      <c r="Q326" t="s">
        <v>107</v>
      </c>
      <c r="S326" t="s">
        <v>162</v>
      </c>
      <c r="U326" t="s">
        <v>139</v>
      </c>
      <c r="W326" t="s">
        <v>107</v>
      </c>
      <c r="Y326" t="s">
        <v>107</v>
      </c>
      <c r="AH326" t="s">
        <v>113</v>
      </c>
      <c r="AI326" t="s">
        <v>180</v>
      </c>
      <c r="AJ326" t="s">
        <v>141</v>
      </c>
      <c r="AK326" t="s">
        <v>116</v>
      </c>
      <c r="AM326">
        <v>2</v>
      </c>
      <c r="AN326">
        <v>2</v>
      </c>
      <c r="AO326">
        <v>1</v>
      </c>
      <c r="AP326">
        <v>1</v>
      </c>
      <c r="AQ326">
        <v>0</v>
      </c>
      <c r="AR326">
        <v>4</v>
      </c>
      <c r="AS326">
        <v>0</v>
      </c>
      <c r="AT326">
        <v>2</v>
      </c>
      <c r="AU326">
        <v>0</v>
      </c>
      <c r="AV326">
        <v>0</v>
      </c>
      <c r="AW326" t="s">
        <v>117</v>
      </c>
      <c r="AY326">
        <v>3</v>
      </c>
      <c r="BA326">
        <v>4</v>
      </c>
      <c r="BB326">
        <v>1</v>
      </c>
      <c r="BC326">
        <v>1</v>
      </c>
      <c r="BD326">
        <v>1</v>
      </c>
      <c r="BF326">
        <v>1</v>
      </c>
      <c r="BG326">
        <v>1</v>
      </c>
      <c r="BH326">
        <v>1</v>
      </c>
      <c r="BI326">
        <v>4</v>
      </c>
      <c r="BJ326">
        <v>0</v>
      </c>
      <c r="BK326" t="s">
        <v>119</v>
      </c>
      <c r="BL326" t="s">
        <v>119</v>
      </c>
      <c r="BM326" t="s">
        <v>119</v>
      </c>
      <c r="BN326" t="s">
        <v>119</v>
      </c>
      <c r="BO326" t="s">
        <v>144</v>
      </c>
      <c r="BP326" t="s">
        <v>144</v>
      </c>
      <c r="BR326" t="s">
        <v>102</v>
      </c>
      <c r="BS326" t="s">
        <v>119</v>
      </c>
      <c r="BT326" t="s">
        <v>195</v>
      </c>
      <c r="BU326" t="s">
        <v>120</v>
      </c>
      <c r="BV326" t="s">
        <v>154</v>
      </c>
      <c r="BW326" t="s">
        <v>225</v>
      </c>
      <c r="BX326" t="s">
        <v>156</v>
      </c>
      <c r="BY326" t="s">
        <v>156</v>
      </c>
      <c r="BZ326" t="s">
        <v>123</v>
      </c>
      <c r="CA326" t="s">
        <v>147</v>
      </c>
      <c r="CD326" t="s">
        <v>125</v>
      </c>
      <c r="CE326" t="s">
        <v>125</v>
      </c>
      <c r="CF326" t="s">
        <v>125</v>
      </c>
      <c r="CH326" t="s">
        <v>125</v>
      </c>
      <c r="CI326" t="s">
        <v>126</v>
      </c>
      <c r="CK326">
        <v>2</v>
      </c>
      <c r="CL326">
        <v>3</v>
      </c>
      <c r="CM326">
        <v>1</v>
      </c>
      <c r="CN326" t="s">
        <v>182</v>
      </c>
      <c r="CP326" t="s">
        <v>120</v>
      </c>
      <c r="CQ326" t="s">
        <v>124</v>
      </c>
      <c r="CR326" t="s">
        <v>128</v>
      </c>
      <c r="CS326" t="s">
        <v>203</v>
      </c>
      <c r="CT326" t="s">
        <v>148</v>
      </c>
      <c r="CU326" t="s">
        <v>131</v>
      </c>
    </row>
    <row r="327" spans="1:99" x14ac:dyDescent="0.15">
      <c r="A327" s="5" t="s">
        <v>99</v>
      </c>
      <c r="B327" s="1" t="s">
        <v>149</v>
      </c>
      <c r="C327">
        <v>48.8</v>
      </c>
      <c r="D327">
        <v>1.58</v>
      </c>
      <c r="E327">
        <v>63</v>
      </c>
      <c r="F327">
        <v>93</v>
      </c>
      <c r="G327">
        <v>0.67</v>
      </c>
      <c r="H327">
        <v>19.5</v>
      </c>
      <c r="I327" t="s">
        <v>150</v>
      </c>
      <c r="J327" t="s">
        <v>107</v>
      </c>
      <c r="M327" t="s">
        <v>231</v>
      </c>
      <c r="O327" t="s">
        <v>224</v>
      </c>
      <c r="P327" t="s">
        <v>160</v>
      </c>
      <c r="Q327" t="s">
        <v>107</v>
      </c>
      <c r="S327" t="s">
        <v>162</v>
      </c>
      <c r="U327" t="s">
        <v>192</v>
      </c>
      <c r="W327" t="s">
        <v>107</v>
      </c>
      <c r="Y327" t="s">
        <v>107</v>
      </c>
      <c r="AH327" t="s">
        <v>113</v>
      </c>
      <c r="AI327" t="s">
        <v>114</v>
      </c>
      <c r="AJ327" t="s">
        <v>141</v>
      </c>
      <c r="AK327" t="s">
        <v>142</v>
      </c>
      <c r="AM327">
        <v>3</v>
      </c>
      <c r="AN327">
        <v>3</v>
      </c>
      <c r="AO327">
        <v>3</v>
      </c>
      <c r="AP327">
        <v>1</v>
      </c>
      <c r="AQ327">
        <v>0</v>
      </c>
      <c r="AR327">
        <v>5</v>
      </c>
      <c r="AS327">
        <v>0</v>
      </c>
      <c r="AT327">
        <v>4</v>
      </c>
      <c r="AU327">
        <v>3</v>
      </c>
      <c r="AV327">
        <v>0</v>
      </c>
      <c r="AW327" t="s">
        <v>137</v>
      </c>
      <c r="AX327" t="s">
        <v>241</v>
      </c>
      <c r="AY327">
        <v>2</v>
      </c>
      <c r="BC327">
        <v>1</v>
      </c>
      <c r="BI327">
        <v>0</v>
      </c>
      <c r="BK327" t="s">
        <v>164</v>
      </c>
      <c r="BL327" t="s">
        <v>119</v>
      </c>
      <c r="BM327" t="s">
        <v>119</v>
      </c>
      <c r="BN327" t="s">
        <v>118</v>
      </c>
      <c r="BO327" t="s">
        <v>120</v>
      </c>
      <c r="BP327" t="s">
        <v>143</v>
      </c>
      <c r="BR327" t="s">
        <v>107</v>
      </c>
      <c r="BS327" t="s">
        <v>119</v>
      </c>
      <c r="BT327" t="s">
        <v>121</v>
      </c>
      <c r="BU327" t="s">
        <v>120</v>
      </c>
      <c r="BV327" t="s">
        <v>120</v>
      </c>
      <c r="BW327" t="s">
        <v>225</v>
      </c>
      <c r="BX327" t="s">
        <v>120</v>
      </c>
      <c r="BY327" t="s">
        <v>120</v>
      </c>
      <c r="BZ327" t="s">
        <v>123</v>
      </c>
      <c r="CA327" t="s">
        <v>124</v>
      </c>
      <c r="CD327" t="s">
        <v>126</v>
      </c>
      <c r="CE327" t="s">
        <v>126</v>
      </c>
      <c r="CF327" t="s">
        <v>126</v>
      </c>
      <c r="CG327" t="s">
        <v>125</v>
      </c>
      <c r="CH327" t="s">
        <v>125</v>
      </c>
      <c r="CI327" t="s">
        <v>126</v>
      </c>
      <c r="CK327">
        <v>2</v>
      </c>
      <c r="CL327">
        <v>3</v>
      </c>
      <c r="CM327">
        <v>1</v>
      </c>
      <c r="CN327" t="s">
        <v>182</v>
      </c>
      <c r="CP327" t="s">
        <v>120</v>
      </c>
      <c r="CQ327" t="s">
        <v>120</v>
      </c>
      <c r="CR327" t="s">
        <v>128</v>
      </c>
      <c r="CS327" t="s">
        <v>203</v>
      </c>
      <c r="CT327" t="s">
        <v>159</v>
      </c>
      <c r="CU327" t="s">
        <v>131</v>
      </c>
    </row>
    <row r="328" spans="1:99" x14ac:dyDescent="0.15">
      <c r="A328" s="5" t="s">
        <v>99</v>
      </c>
      <c r="B328" s="1" t="s">
        <v>149</v>
      </c>
      <c r="C328">
        <v>64.900000000000006</v>
      </c>
      <c r="D328">
        <v>1.54</v>
      </c>
      <c r="E328">
        <v>82</v>
      </c>
      <c r="F328">
        <v>103</v>
      </c>
      <c r="G328">
        <v>0.79</v>
      </c>
      <c r="H328">
        <v>27.3</v>
      </c>
      <c r="I328" t="s">
        <v>150</v>
      </c>
      <c r="J328" t="s">
        <v>107</v>
      </c>
      <c r="M328" t="s">
        <v>231</v>
      </c>
      <c r="O328" t="s">
        <v>224</v>
      </c>
      <c r="P328" t="s">
        <v>184</v>
      </c>
      <c r="Q328" t="s">
        <v>102</v>
      </c>
      <c r="R328" t="s">
        <v>136</v>
      </c>
      <c r="S328" t="s">
        <v>162</v>
      </c>
      <c r="U328" t="s">
        <v>139</v>
      </c>
      <c r="W328" t="s">
        <v>107</v>
      </c>
      <c r="Y328" t="s">
        <v>107</v>
      </c>
      <c r="AH328" t="s">
        <v>113</v>
      </c>
      <c r="AI328" t="s">
        <v>180</v>
      </c>
      <c r="AJ328" t="s">
        <v>141</v>
      </c>
      <c r="AK328" t="s">
        <v>116</v>
      </c>
      <c r="AM328">
        <v>2</v>
      </c>
      <c r="AN328">
        <v>2</v>
      </c>
      <c r="AO328">
        <v>1</v>
      </c>
      <c r="AP328">
        <v>1</v>
      </c>
      <c r="AQ328">
        <v>1</v>
      </c>
      <c r="AR328">
        <v>2</v>
      </c>
      <c r="AS328">
        <v>1</v>
      </c>
      <c r="AT328">
        <v>2</v>
      </c>
      <c r="AU328">
        <v>2</v>
      </c>
      <c r="AV328">
        <v>1</v>
      </c>
      <c r="AW328" t="s">
        <v>117</v>
      </c>
      <c r="AY328">
        <v>2</v>
      </c>
      <c r="BA328">
        <v>4</v>
      </c>
      <c r="BB328">
        <v>1</v>
      </c>
      <c r="BC328">
        <v>1</v>
      </c>
      <c r="BD328">
        <v>1</v>
      </c>
      <c r="BF328">
        <v>1</v>
      </c>
      <c r="BG328">
        <v>1</v>
      </c>
      <c r="BH328">
        <v>1</v>
      </c>
      <c r="BI328">
        <v>4</v>
      </c>
      <c r="BJ328">
        <v>2</v>
      </c>
      <c r="BK328" t="s">
        <v>119</v>
      </c>
      <c r="BL328" t="s">
        <v>198</v>
      </c>
      <c r="BM328" t="s">
        <v>198</v>
      </c>
      <c r="BN328" t="s">
        <v>119</v>
      </c>
      <c r="BO328" t="s">
        <v>120</v>
      </c>
      <c r="BP328" t="s">
        <v>143</v>
      </c>
      <c r="BR328" t="s">
        <v>107</v>
      </c>
      <c r="BS328" t="s">
        <v>119</v>
      </c>
      <c r="BT328" t="s">
        <v>121</v>
      </c>
      <c r="BU328" t="s">
        <v>143</v>
      </c>
      <c r="BV328" t="s">
        <v>143</v>
      </c>
      <c r="BW328" t="s">
        <v>145</v>
      </c>
      <c r="BX328" t="s">
        <v>120</v>
      </c>
      <c r="BY328" t="s">
        <v>120</v>
      </c>
      <c r="BZ328" t="s">
        <v>123</v>
      </c>
      <c r="CA328" t="s">
        <v>120</v>
      </c>
      <c r="CD328" t="s">
        <v>126</v>
      </c>
      <c r="CE328" t="s">
        <v>125</v>
      </c>
      <c r="CF328" t="s">
        <v>126</v>
      </c>
      <c r="CG328" t="s">
        <v>126</v>
      </c>
      <c r="CH328" t="s">
        <v>125</v>
      </c>
      <c r="CI328" t="s">
        <v>126</v>
      </c>
      <c r="CL328">
        <v>3</v>
      </c>
      <c r="CM328">
        <v>2</v>
      </c>
      <c r="CN328" t="s">
        <v>182</v>
      </c>
      <c r="CP328" t="s">
        <v>120</v>
      </c>
      <c r="CQ328" t="s">
        <v>124</v>
      </c>
      <c r="CR328" t="s">
        <v>128</v>
      </c>
      <c r="CS328" t="s">
        <v>129</v>
      </c>
      <c r="CT328" t="s">
        <v>159</v>
      </c>
      <c r="CU328" t="s">
        <v>131</v>
      </c>
    </row>
    <row r="329" spans="1:99" x14ac:dyDescent="0.15">
      <c r="A329" s="5" t="s">
        <v>99</v>
      </c>
      <c r="B329" s="1" t="s">
        <v>149</v>
      </c>
      <c r="C329">
        <v>53.6</v>
      </c>
      <c r="D329">
        <v>1.57</v>
      </c>
      <c r="E329">
        <v>68</v>
      </c>
      <c r="F329">
        <v>94</v>
      </c>
      <c r="G329">
        <v>0.72</v>
      </c>
      <c r="H329">
        <v>21.7</v>
      </c>
      <c r="I329" t="s">
        <v>150</v>
      </c>
      <c r="J329" t="s">
        <v>107</v>
      </c>
      <c r="M329" t="s">
        <v>231</v>
      </c>
      <c r="O329" t="s">
        <v>151</v>
      </c>
      <c r="P329" t="s">
        <v>184</v>
      </c>
      <c r="Q329" t="s">
        <v>107</v>
      </c>
      <c r="S329" t="s">
        <v>162</v>
      </c>
      <c r="U329" t="s">
        <v>192</v>
      </c>
      <c r="W329" t="s">
        <v>107</v>
      </c>
      <c r="Y329" t="s">
        <v>107</v>
      </c>
      <c r="AH329" t="s">
        <v>140</v>
      </c>
      <c r="AI329" t="s">
        <v>114</v>
      </c>
      <c r="AJ329" t="s">
        <v>243</v>
      </c>
      <c r="AK329" t="s">
        <v>116</v>
      </c>
      <c r="AM329">
        <v>5</v>
      </c>
      <c r="AN329">
        <v>1</v>
      </c>
      <c r="AO329">
        <v>0</v>
      </c>
      <c r="AP329">
        <v>0</v>
      </c>
      <c r="AQ329">
        <v>0</v>
      </c>
      <c r="AR329">
        <v>5</v>
      </c>
      <c r="AS329">
        <v>0</v>
      </c>
      <c r="AT329">
        <v>4</v>
      </c>
      <c r="AU329">
        <v>3</v>
      </c>
      <c r="AV329">
        <v>3</v>
      </c>
      <c r="AW329" t="s">
        <v>117</v>
      </c>
      <c r="AY329">
        <v>2</v>
      </c>
      <c r="BA329">
        <v>1</v>
      </c>
      <c r="BB329">
        <v>0</v>
      </c>
      <c r="BC329">
        <v>5</v>
      </c>
      <c r="BD329">
        <v>0</v>
      </c>
      <c r="BF329">
        <v>1</v>
      </c>
      <c r="BG329">
        <v>2</v>
      </c>
      <c r="BH329">
        <v>0</v>
      </c>
      <c r="BI329">
        <v>2</v>
      </c>
      <c r="BJ329">
        <v>1</v>
      </c>
      <c r="BK329" t="s">
        <v>118</v>
      </c>
      <c r="BL329" t="s">
        <v>119</v>
      </c>
      <c r="BM329" t="s">
        <v>119</v>
      </c>
      <c r="BN329" t="s">
        <v>118</v>
      </c>
      <c r="BO329" t="s">
        <v>120</v>
      </c>
      <c r="BP329" t="s">
        <v>154</v>
      </c>
      <c r="BR329" t="s">
        <v>102</v>
      </c>
      <c r="BS329" t="s">
        <v>119</v>
      </c>
      <c r="BT329" t="s">
        <v>121</v>
      </c>
      <c r="BU329" t="s">
        <v>120</v>
      </c>
      <c r="BV329" t="s">
        <v>154</v>
      </c>
      <c r="BW329" t="s">
        <v>190</v>
      </c>
      <c r="BX329" t="s">
        <v>154</v>
      </c>
      <c r="BY329" t="s">
        <v>120</v>
      </c>
      <c r="BZ329" t="s">
        <v>123</v>
      </c>
      <c r="CA329" t="s">
        <v>154</v>
      </c>
      <c r="CD329" t="s">
        <v>126</v>
      </c>
      <c r="CE329" t="s">
        <v>125</v>
      </c>
      <c r="CF329" t="s">
        <v>125</v>
      </c>
      <c r="CG329" t="s">
        <v>126</v>
      </c>
      <c r="CH329" t="s">
        <v>125</v>
      </c>
      <c r="CI329" t="s">
        <v>125</v>
      </c>
      <c r="CK329">
        <v>2</v>
      </c>
      <c r="CL329">
        <v>3</v>
      </c>
      <c r="CM329">
        <v>1</v>
      </c>
      <c r="CN329" t="s">
        <v>182</v>
      </c>
      <c r="CP329" t="s">
        <v>120</v>
      </c>
      <c r="CQ329" t="s">
        <v>120</v>
      </c>
      <c r="CR329" t="s">
        <v>128</v>
      </c>
      <c r="CS329" t="s">
        <v>158</v>
      </c>
      <c r="CT329" t="s">
        <v>148</v>
      </c>
      <c r="CU329" t="s">
        <v>183</v>
      </c>
    </row>
    <row r="330" spans="1:99" x14ac:dyDescent="0.15">
      <c r="A330" s="5" t="s">
        <v>99</v>
      </c>
      <c r="B330" s="1" t="s">
        <v>149</v>
      </c>
      <c r="C330">
        <v>47</v>
      </c>
      <c r="D330">
        <v>1.53</v>
      </c>
      <c r="E330">
        <v>70</v>
      </c>
      <c r="F330">
        <v>87</v>
      </c>
      <c r="G330">
        <v>0.8</v>
      </c>
      <c r="H330" s="2">
        <v>20</v>
      </c>
      <c r="I330" t="s">
        <v>150</v>
      </c>
      <c r="J330" t="s">
        <v>107</v>
      </c>
      <c r="M330" t="s">
        <v>231</v>
      </c>
      <c r="O330" t="s">
        <v>224</v>
      </c>
      <c r="P330" t="s">
        <v>184</v>
      </c>
      <c r="Q330" t="s">
        <v>107</v>
      </c>
      <c r="S330" t="s">
        <v>162</v>
      </c>
      <c r="U330" t="s">
        <v>296</v>
      </c>
      <c r="W330" t="s">
        <v>107</v>
      </c>
      <c r="Y330" t="s">
        <v>102</v>
      </c>
      <c r="AA330">
        <v>0</v>
      </c>
      <c r="AC330">
        <v>3</v>
      </c>
      <c r="AD330">
        <v>0</v>
      </c>
      <c r="AE330">
        <v>0</v>
      </c>
      <c r="AF330">
        <v>0</v>
      </c>
      <c r="AH330" t="s">
        <v>179</v>
      </c>
      <c r="AI330" t="s">
        <v>114</v>
      </c>
      <c r="AJ330" t="s">
        <v>115</v>
      </c>
      <c r="AK330" t="s">
        <v>116</v>
      </c>
      <c r="AM330">
        <v>1</v>
      </c>
      <c r="AN330">
        <v>1</v>
      </c>
      <c r="AO330">
        <v>4</v>
      </c>
      <c r="AP330">
        <v>1</v>
      </c>
      <c r="AQ330">
        <v>1</v>
      </c>
      <c r="AR330">
        <v>2</v>
      </c>
      <c r="AS330">
        <v>0</v>
      </c>
      <c r="AT330">
        <v>2</v>
      </c>
      <c r="AU330">
        <v>0</v>
      </c>
      <c r="AV330">
        <v>0</v>
      </c>
      <c r="AW330" t="s">
        <v>216</v>
      </c>
      <c r="AY330">
        <v>2</v>
      </c>
      <c r="BA330">
        <v>5</v>
      </c>
      <c r="BB330">
        <v>5</v>
      </c>
      <c r="BC330">
        <v>3</v>
      </c>
      <c r="BD330">
        <v>0</v>
      </c>
      <c r="BF330">
        <v>5</v>
      </c>
      <c r="BG330">
        <v>3</v>
      </c>
      <c r="BH330">
        <v>0</v>
      </c>
      <c r="BI330">
        <v>4</v>
      </c>
      <c r="BJ330">
        <v>3</v>
      </c>
      <c r="BK330" t="s">
        <v>119</v>
      </c>
      <c r="BL330" t="s">
        <v>119</v>
      </c>
      <c r="BM330" t="s">
        <v>119</v>
      </c>
      <c r="BN330" t="s">
        <v>119</v>
      </c>
      <c r="BO330" t="s">
        <v>120</v>
      </c>
      <c r="BP330" t="s">
        <v>143</v>
      </c>
      <c r="BR330" t="s">
        <v>102</v>
      </c>
      <c r="BS330" t="s">
        <v>119</v>
      </c>
      <c r="BT330" t="s">
        <v>121</v>
      </c>
      <c r="BU330" t="s">
        <v>120</v>
      </c>
      <c r="BV330" t="s">
        <v>143</v>
      </c>
      <c r="BW330" t="s">
        <v>145</v>
      </c>
      <c r="BX330" t="s">
        <v>124</v>
      </c>
      <c r="BY330" t="s">
        <v>120</v>
      </c>
      <c r="BZ330" t="s">
        <v>212</v>
      </c>
      <c r="CA330" t="s">
        <v>120</v>
      </c>
      <c r="CD330" t="s">
        <v>126</v>
      </c>
      <c r="CE330" t="s">
        <v>125</v>
      </c>
      <c r="CF330" t="s">
        <v>126</v>
      </c>
      <c r="CG330" t="s">
        <v>125</v>
      </c>
      <c r="CH330" t="s">
        <v>126</v>
      </c>
      <c r="CI330" t="s">
        <v>125</v>
      </c>
      <c r="CL330">
        <v>2</v>
      </c>
      <c r="CM330">
        <v>3</v>
      </c>
      <c r="CN330" t="s">
        <v>157</v>
      </c>
      <c r="CP330" t="s">
        <v>156</v>
      </c>
      <c r="CQ330" t="s">
        <v>156</v>
      </c>
      <c r="CR330" t="s">
        <v>128</v>
      </c>
      <c r="CS330" t="s">
        <v>158</v>
      </c>
      <c r="CT330" t="s">
        <v>130</v>
      </c>
      <c r="CU330" t="s">
        <v>190</v>
      </c>
    </row>
    <row r="331" spans="1:99" x14ac:dyDescent="0.15">
      <c r="A331" s="5" t="s">
        <v>99</v>
      </c>
      <c r="B331" s="1" t="s">
        <v>149</v>
      </c>
      <c r="C331">
        <v>56.1</v>
      </c>
      <c r="D331">
        <v>1.56</v>
      </c>
      <c r="E331">
        <v>74</v>
      </c>
      <c r="F331">
        <v>92</v>
      </c>
      <c r="G331">
        <v>0.8</v>
      </c>
      <c r="H331">
        <v>23</v>
      </c>
      <c r="I331" t="s">
        <v>150</v>
      </c>
      <c r="J331" t="s">
        <v>107</v>
      </c>
      <c r="M331" t="s">
        <v>231</v>
      </c>
      <c r="O331" t="s">
        <v>224</v>
      </c>
      <c r="P331" t="s">
        <v>160</v>
      </c>
      <c r="Q331" t="s">
        <v>102</v>
      </c>
      <c r="R331" t="s">
        <v>161</v>
      </c>
      <c r="S331" t="s">
        <v>162</v>
      </c>
      <c r="U331" t="s">
        <v>137</v>
      </c>
      <c r="V331" t="s">
        <v>365</v>
      </c>
      <c r="W331" t="s">
        <v>107</v>
      </c>
      <c r="Y331" t="s">
        <v>107</v>
      </c>
      <c r="AH331" t="s">
        <v>113</v>
      </c>
      <c r="AI331" t="s">
        <v>114</v>
      </c>
      <c r="AJ331" t="s">
        <v>141</v>
      </c>
      <c r="AK331" t="s">
        <v>218</v>
      </c>
      <c r="AM331">
        <v>4</v>
      </c>
      <c r="AN331">
        <v>0</v>
      </c>
      <c r="AO331">
        <v>0</v>
      </c>
      <c r="AP331">
        <v>0</v>
      </c>
      <c r="AQ331">
        <v>0</v>
      </c>
      <c r="AR331">
        <v>3</v>
      </c>
      <c r="AS331">
        <v>0</v>
      </c>
      <c r="AT331">
        <v>2</v>
      </c>
      <c r="AU331">
        <v>3</v>
      </c>
      <c r="AV331">
        <v>0</v>
      </c>
      <c r="AW331" t="s">
        <v>117</v>
      </c>
      <c r="AY331">
        <v>3</v>
      </c>
      <c r="BA331">
        <v>1</v>
      </c>
      <c r="BB331">
        <v>0</v>
      </c>
      <c r="BC331">
        <v>0</v>
      </c>
      <c r="BD331">
        <v>3</v>
      </c>
      <c r="BF331">
        <v>2</v>
      </c>
      <c r="BG331">
        <v>5</v>
      </c>
      <c r="BH331">
        <v>0</v>
      </c>
      <c r="BI331">
        <v>3</v>
      </c>
      <c r="BJ331">
        <v>4</v>
      </c>
      <c r="BK331" t="s">
        <v>119</v>
      </c>
      <c r="BL331" t="s">
        <v>119</v>
      </c>
      <c r="BM331" t="s">
        <v>119</v>
      </c>
      <c r="BN331" t="s">
        <v>118</v>
      </c>
      <c r="BO331" t="s">
        <v>120</v>
      </c>
      <c r="BP331" t="s">
        <v>154</v>
      </c>
      <c r="BR331" t="s">
        <v>107</v>
      </c>
      <c r="BS331" t="s">
        <v>119</v>
      </c>
      <c r="BT331" t="s">
        <v>121</v>
      </c>
      <c r="BU331" t="s">
        <v>120</v>
      </c>
      <c r="BV331" t="s">
        <v>143</v>
      </c>
      <c r="BW331" t="s">
        <v>190</v>
      </c>
      <c r="BX331" t="s">
        <v>120</v>
      </c>
      <c r="BY331" t="s">
        <v>120</v>
      </c>
      <c r="BZ331" t="s">
        <v>212</v>
      </c>
      <c r="CA331" t="s">
        <v>120</v>
      </c>
      <c r="CD331" t="s">
        <v>125</v>
      </c>
      <c r="CE331" t="s">
        <v>125</v>
      </c>
      <c r="CF331" t="s">
        <v>126</v>
      </c>
      <c r="CG331" t="s">
        <v>126</v>
      </c>
      <c r="CH331" t="s">
        <v>125</v>
      </c>
      <c r="CI331" t="s">
        <v>125</v>
      </c>
      <c r="CK331">
        <v>2</v>
      </c>
      <c r="CL331">
        <v>3</v>
      </c>
      <c r="CM331">
        <v>1</v>
      </c>
      <c r="CN331" t="s">
        <v>182</v>
      </c>
      <c r="CP331" t="s">
        <v>120</v>
      </c>
      <c r="CQ331" t="s">
        <v>120</v>
      </c>
      <c r="CR331" t="s">
        <v>128</v>
      </c>
      <c r="CS331" t="s">
        <v>158</v>
      </c>
      <c r="CT331" t="s">
        <v>159</v>
      </c>
      <c r="CU331" t="s">
        <v>131</v>
      </c>
    </row>
    <row r="332" spans="1:99" x14ac:dyDescent="0.15">
      <c r="A332" s="5" t="s">
        <v>99</v>
      </c>
      <c r="B332" s="1" t="s">
        <v>149</v>
      </c>
      <c r="C332">
        <v>76.7</v>
      </c>
      <c r="D332">
        <v>1.58</v>
      </c>
      <c r="E332">
        <v>93</v>
      </c>
      <c r="F332">
        <v>108</v>
      </c>
      <c r="G332">
        <v>0.86</v>
      </c>
      <c r="H332">
        <v>30.8</v>
      </c>
      <c r="I332" t="s">
        <v>150</v>
      </c>
      <c r="J332" t="s">
        <v>107</v>
      </c>
      <c r="M332" t="s">
        <v>231</v>
      </c>
      <c r="O332" t="s">
        <v>224</v>
      </c>
      <c r="P332" t="s">
        <v>160</v>
      </c>
      <c r="Q332" t="s">
        <v>107</v>
      </c>
      <c r="S332" t="s">
        <v>162</v>
      </c>
      <c r="U332" t="s">
        <v>192</v>
      </c>
      <c r="W332" t="s">
        <v>107</v>
      </c>
      <c r="Y332" t="s">
        <v>107</v>
      </c>
      <c r="AH332" t="s">
        <v>113</v>
      </c>
      <c r="AI332" t="s">
        <v>169</v>
      </c>
      <c r="AJ332" t="s">
        <v>243</v>
      </c>
      <c r="AK332" t="s">
        <v>116</v>
      </c>
      <c r="AM332">
        <v>1</v>
      </c>
      <c r="AN332">
        <v>2</v>
      </c>
      <c r="AO332">
        <v>1</v>
      </c>
      <c r="AP332">
        <v>0</v>
      </c>
      <c r="AQ332">
        <v>0</v>
      </c>
      <c r="AR332">
        <v>0</v>
      </c>
      <c r="AS332">
        <v>0</v>
      </c>
      <c r="AT332">
        <v>1</v>
      </c>
      <c r="AU332">
        <v>0</v>
      </c>
      <c r="AV332">
        <v>0</v>
      </c>
      <c r="AW332" t="s">
        <v>216</v>
      </c>
      <c r="AY332">
        <v>2</v>
      </c>
      <c r="BA332">
        <v>4</v>
      </c>
      <c r="BB332">
        <v>4</v>
      </c>
      <c r="BC332">
        <v>2</v>
      </c>
      <c r="BD332">
        <v>1</v>
      </c>
      <c r="BF332">
        <v>2</v>
      </c>
      <c r="BG332">
        <v>2</v>
      </c>
      <c r="BH332">
        <v>1</v>
      </c>
      <c r="BI332">
        <v>4</v>
      </c>
      <c r="BJ332">
        <v>5</v>
      </c>
      <c r="BK332" t="s">
        <v>118</v>
      </c>
      <c r="BL332" t="s">
        <v>164</v>
      </c>
      <c r="BM332" t="s">
        <v>119</v>
      </c>
      <c r="BN332" t="s">
        <v>119</v>
      </c>
      <c r="BO332" t="s">
        <v>120</v>
      </c>
      <c r="BP332" t="s">
        <v>143</v>
      </c>
      <c r="BR332" t="s">
        <v>202</v>
      </c>
      <c r="BS332" t="s">
        <v>119</v>
      </c>
      <c r="BT332" t="s">
        <v>121</v>
      </c>
      <c r="BU332" t="s">
        <v>143</v>
      </c>
      <c r="BV332" t="s">
        <v>120</v>
      </c>
      <c r="BW332" t="s">
        <v>190</v>
      </c>
      <c r="BX332" t="s">
        <v>120</v>
      </c>
      <c r="BY332" t="s">
        <v>120</v>
      </c>
      <c r="BZ332" t="s">
        <v>123</v>
      </c>
      <c r="CA332" t="s">
        <v>120</v>
      </c>
      <c r="CD332" t="s">
        <v>126</v>
      </c>
      <c r="CE332" t="s">
        <v>126</v>
      </c>
      <c r="CF332" t="s">
        <v>125</v>
      </c>
      <c r="CG332" t="s">
        <v>125</v>
      </c>
      <c r="CH332" t="s">
        <v>125</v>
      </c>
      <c r="CI332" t="s">
        <v>125</v>
      </c>
      <c r="CK332">
        <v>1</v>
      </c>
      <c r="CL332">
        <v>3</v>
      </c>
      <c r="CM332">
        <v>2</v>
      </c>
      <c r="CN332" t="s">
        <v>182</v>
      </c>
      <c r="CP332" t="s">
        <v>120</v>
      </c>
      <c r="CQ332" t="s">
        <v>120</v>
      </c>
      <c r="CR332" t="s">
        <v>128</v>
      </c>
      <c r="CS332" t="s">
        <v>158</v>
      </c>
      <c r="CT332" t="s">
        <v>159</v>
      </c>
      <c r="CU332" t="s">
        <v>131</v>
      </c>
    </row>
    <row r="333" spans="1:99" x14ac:dyDescent="0.15">
      <c r="A333" s="5" t="s">
        <v>99</v>
      </c>
      <c r="B333" s="1" t="s">
        <v>149</v>
      </c>
      <c r="C333">
        <v>52.3</v>
      </c>
      <c r="D333">
        <v>1.53</v>
      </c>
      <c r="E333">
        <v>70</v>
      </c>
      <c r="F333">
        <v>91</v>
      </c>
      <c r="G333">
        <v>0.76</v>
      </c>
      <c r="H333">
        <v>22.3</v>
      </c>
      <c r="I333" t="s">
        <v>150</v>
      </c>
      <c r="J333" t="s">
        <v>107</v>
      </c>
      <c r="M333" t="s">
        <v>231</v>
      </c>
      <c r="O333" t="s">
        <v>224</v>
      </c>
      <c r="P333" t="s">
        <v>160</v>
      </c>
      <c r="Q333" t="s">
        <v>107</v>
      </c>
      <c r="S333" t="s">
        <v>162</v>
      </c>
      <c r="U333" t="s">
        <v>250</v>
      </c>
      <c r="W333" t="s">
        <v>102</v>
      </c>
      <c r="X333" t="s">
        <v>197</v>
      </c>
      <c r="Y333" t="s">
        <v>102</v>
      </c>
      <c r="AA333">
        <v>0</v>
      </c>
      <c r="AB333">
        <v>0</v>
      </c>
      <c r="AC333">
        <v>0</v>
      </c>
      <c r="AD333">
        <v>1</v>
      </c>
      <c r="AE333">
        <v>0</v>
      </c>
      <c r="AF333">
        <v>0</v>
      </c>
      <c r="AH333" t="s">
        <v>113</v>
      </c>
      <c r="AI333" t="s">
        <v>114</v>
      </c>
      <c r="AJ333" t="s">
        <v>243</v>
      </c>
      <c r="AK333" t="s">
        <v>116</v>
      </c>
      <c r="AM333">
        <v>2</v>
      </c>
      <c r="AN333">
        <v>1</v>
      </c>
      <c r="AO333">
        <v>0</v>
      </c>
      <c r="AP333">
        <v>0</v>
      </c>
      <c r="AQ333">
        <v>0</v>
      </c>
      <c r="AR333">
        <v>2</v>
      </c>
      <c r="AS333">
        <v>0</v>
      </c>
      <c r="AT333">
        <v>2</v>
      </c>
      <c r="AU333">
        <v>0</v>
      </c>
      <c r="AV333">
        <v>0</v>
      </c>
      <c r="AW333" t="s">
        <v>137</v>
      </c>
      <c r="AX333" t="s">
        <v>208</v>
      </c>
      <c r="AY333">
        <v>3</v>
      </c>
      <c r="BA333">
        <v>1</v>
      </c>
      <c r="BB333">
        <v>3</v>
      </c>
      <c r="BC333">
        <v>1</v>
      </c>
      <c r="BD333">
        <v>3</v>
      </c>
      <c r="BF333">
        <v>2</v>
      </c>
      <c r="BG333">
        <v>2</v>
      </c>
      <c r="BH333">
        <v>1</v>
      </c>
      <c r="BI333">
        <v>5</v>
      </c>
      <c r="BJ333">
        <v>2</v>
      </c>
      <c r="BK333" t="s">
        <v>118</v>
      </c>
      <c r="BL333" t="s">
        <v>142</v>
      </c>
      <c r="BM333" t="s">
        <v>198</v>
      </c>
      <c r="BN333" t="s">
        <v>119</v>
      </c>
      <c r="BO333" t="s">
        <v>156</v>
      </c>
      <c r="BP333" t="s">
        <v>120</v>
      </c>
      <c r="BR333" t="s">
        <v>102</v>
      </c>
      <c r="BS333" t="s">
        <v>119</v>
      </c>
      <c r="BT333" t="s">
        <v>121</v>
      </c>
      <c r="BU333" t="s">
        <v>120</v>
      </c>
      <c r="BV333" t="s">
        <v>143</v>
      </c>
      <c r="BW333" t="s">
        <v>190</v>
      </c>
      <c r="BX333" t="s">
        <v>120</v>
      </c>
      <c r="BY333" t="s">
        <v>120</v>
      </c>
      <c r="BZ333" t="s">
        <v>123</v>
      </c>
      <c r="CA333" t="s">
        <v>124</v>
      </c>
      <c r="CD333" t="s">
        <v>126</v>
      </c>
      <c r="CE333" t="s">
        <v>125</v>
      </c>
      <c r="CF333" t="s">
        <v>126</v>
      </c>
      <c r="CG333" t="s">
        <v>126</v>
      </c>
      <c r="CH333" t="s">
        <v>126</v>
      </c>
      <c r="CI333" t="s">
        <v>126</v>
      </c>
      <c r="CL333">
        <v>3</v>
      </c>
      <c r="CM333">
        <v>2</v>
      </c>
      <c r="CN333" t="s">
        <v>182</v>
      </c>
      <c r="CP333" t="s">
        <v>124</v>
      </c>
      <c r="CQ333" t="s">
        <v>210</v>
      </c>
      <c r="CR333" t="s">
        <v>128</v>
      </c>
      <c r="CS333" t="s">
        <v>129</v>
      </c>
      <c r="CT333" t="s">
        <v>159</v>
      </c>
      <c r="CU333" t="s">
        <v>131</v>
      </c>
    </row>
    <row r="334" spans="1:99" x14ac:dyDescent="0.15">
      <c r="A334" s="5" t="s">
        <v>171</v>
      </c>
      <c r="B334" s="1" t="s">
        <v>149</v>
      </c>
      <c r="C334">
        <v>46.4</v>
      </c>
      <c r="D334">
        <v>1.52</v>
      </c>
      <c r="E334">
        <v>72</v>
      </c>
      <c r="F334">
        <v>85</v>
      </c>
      <c r="G334">
        <v>0.84</v>
      </c>
      <c r="H334">
        <v>20</v>
      </c>
      <c r="I334" t="s">
        <v>150</v>
      </c>
      <c r="J334" t="s">
        <v>107</v>
      </c>
      <c r="M334" t="s">
        <v>231</v>
      </c>
      <c r="O334" t="s">
        <v>224</v>
      </c>
      <c r="P334" t="s">
        <v>160</v>
      </c>
      <c r="Q334" t="s">
        <v>107</v>
      </c>
      <c r="S334" t="s">
        <v>162</v>
      </c>
      <c r="U334" t="s">
        <v>139</v>
      </c>
      <c r="W334" t="s">
        <v>107</v>
      </c>
      <c r="Y334" t="s">
        <v>107</v>
      </c>
      <c r="AH334" t="s">
        <v>113</v>
      </c>
      <c r="AI334" t="s">
        <v>114</v>
      </c>
      <c r="AJ334" t="s">
        <v>243</v>
      </c>
      <c r="AK334" t="s">
        <v>116</v>
      </c>
      <c r="AM334">
        <v>3</v>
      </c>
      <c r="AN334">
        <v>2</v>
      </c>
      <c r="AO334">
        <v>0</v>
      </c>
      <c r="AP334">
        <v>0</v>
      </c>
      <c r="AQ334">
        <v>1</v>
      </c>
      <c r="AR334">
        <v>4</v>
      </c>
      <c r="AS334">
        <v>0</v>
      </c>
      <c r="AT334">
        <v>4</v>
      </c>
      <c r="AU334">
        <v>3</v>
      </c>
      <c r="AV334">
        <v>1</v>
      </c>
      <c r="AW334" t="s">
        <v>216</v>
      </c>
      <c r="AY334">
        <v>2</v>
      </c>
      <c r="BA334">
        <v>0</v>
      </c>
      <c r="BB334">
        <v>1</v>
      </c>
      <c r="BC334">
        <v>0</v>
      </c>
      <c r="BD334">
        <v>0</v>
      </c>
      <c r="BI334">
        <v>5</v>
      </c>
      <c r="BK334" t="s">
        <v>119</v>
      </c>
      <c r="BL334" t="s">
        <v>119</v>
      </c>
      <c r="BM334" t="s">
        <v>119</v>
      </c>
      <c r="BN334" t="s">
        <v>118</v>
      </c>
      <c r="BO334" t="s">
        <v>156</v>
      </c>
      <c r="BP334" t="s">
        <v>143</v>
      </c>
      <c r="BR334" t="s">
        <v>107</v>
      </c>
      <c r="BS334" t="s">
        <v>119</v>
      </c>
      <c r="BT334" t="s">
        <v>121</v>
      </c>
      <c r="BU334" t="s">
        <v>120</v>
      </c>
      <c r="BV334" t="s">
        <v>143</v>
      </c>
      <c r="BW334" t="s">
        <v>122</v>
      </c>
      <c r="BX334" t="s">
        <v>156</v>
      </c>
      <c r="BY334" t="s">
        <v>120</v>
      </c>
      <c r="BZ334" t="s">
        <v>123</v>
      </c>
      <c r="CA334" t="s">
        <v>154</v>
      </c>
      <c r="CD334" t="s">
        <v>126</v>
      </c>
      <c r="CE334" t="s">
        <v>125</v>
      </c>
      <c r="CF334" t="s">
        <v>125</v>
      </c>
      <c r="CG334" t="s">
        <v>126</v>
      </c>
      <c r="CH334" t="s">
        <v>126</v>
      </c>
      <c r="CI334" t="s">
        <v>126</v>
      </c>
      <c r="CK334">
        <v>2</v>
      </c>
      <c r="CL334">
        <v>3</v>
      </c>
      <c r="CM334">
        <v>1</v>
      </c>
      <c r="CN334" t="s">
        <v>182</v>
      </c>
      <c r="CP334" t="s">
        <v>120</v>
      </c>
      <c r="CQ334" t="s">
        <v>124</v>
      </c>
      <c r="CR334" t="s">
        <v>128</v>
      </c>
      <c r="CS334" t="s">
        <v>158</v>
      </c>
      <c r="CT334" t="s">
        <v>159</v>
      </c>
      <c r="CU334" t="s">
        <v>131</v>
      </c>
    </row>
    <row r="335" spans="1:99" x14ac:dyDescent="0.15">
      <c r="A335" s="5" t="s">
        <v>99</v>
      </c>
      <c r="B335" s="1" t="s">
        <v>149</v>
      </c>
      <c r="C335">
        <v>85.3</v>
      </c>
      <c r="D335">
        <v>1.6</v>
      </c>
      <c r="E335">
        <v>98</v>
      </c>
      <c r="F335">
        <v>118</v>
      </c>
      <c r="G335">
        <v>0.83</v>
      </c>
      <c r="H335">
        <v>33.700000000000003</v>
      </c>
      <c r="I335" t="s">
        <v>150</v>
      </c>
      <c r="J335" t="s">
        <v>107</v>
      </c>
      <c r="M335" t="s">
        <v>231</v>
      </c>
      <c r="O335" t="s">
        <v>224</v>
      </c>
      <c r="P335" t="s">
        <v>160</v>
      </c>
      <c r="Q335" t="s">
        <v>107</v>
      </c>
      <c r="S335" t="s">
        <v>162</v>
      </c>
      <c r="U335" t="s">
        <v>186</v>
      </c>
      <c r="W335" t="s">
        <v>107</v>
      </c>
      <c r="Y335" t="s">
        <v>107</v>
      </c>
      <c r="AH335" t="s">
        <v>113</v>
      </c>
      <c r="AI335" t="s">
        <v>114</v>
      </c>
      <c r="AJ335" t="s">
        <v>141</v>
      </c>
      <c r="AK335" t="s">
        <v>116</v>
      </c>
      <c r="AM335">
        <v>3</v>
      </c>
      <c r="AN335">
        <v>2</v>
      </c>
      <c r="AO335">
        <v>1</v>
      </c>
      <c r="AP335">
        <v>0</v>
      </c>
      <c r="AQ335">
        <v>2</v>
      </c>
      <c r="AR335">
        <v>4</v>
      </c>
      <c r="AS335">
        <v>0</v>
      </c>
      <c r="AT335">
        <v>4</v>
      </c>
      <c r="AU335">
        <v>0</v>
      </c>
      <c r="AV335">
        <v>0</v>
      </c>
      <c r="AW335" t="s">
        <v>216</v>
      </c>
      <c r="AY335">
        <v>2</v>
      </c>
      <c r="BA335">
        <v>5</v>
      </c>
      <c r="BB335">
        <v>4</v>
      </c>
      <c r="BC335">
        <v>0</v>
      </c>
      <c r="BD335">
        <v>0</v>
      </c>
      <c r="BF335">
        <v>1</v>
      </c>
      <c r="BG335">
        <v>2</v>
      </c>
      <c r="BH335">
        <v>0</v>
      </c>
      <c r="BI335">
        <v>3</v>
      </c>
      <c r="BJ335">
        <v>2</v>
      </c>
      <c r="BK335" t="s">
        <v>119</v>
      </c>
      <c r="BL335" t="s">
        <v>118</v>
      </c>
      <c r="BM335" t="s">
        <v>119</v>
      </c>
      <c r="BN335" t="s">
        <v>118</v>
      </c>
      <c r="BO335" t="s">
        <v>120</v>
      </c>
      <c r="BP335" t="s">
        <v>143</v>
      </c>
      <c r="BR335" t="s">
        <v>102</v>
      </c>
      <c r="BS335" t="s">
        <v>194</v>
      </c>
      <c r="BT335" t="s">
        <v>121</v>
      </c>
      <c r="BU335" t="s">
        <v>120</v>
      </c>
      <c r="BV335" t="s">
        <v>120</v>
      </c>
      <c r="BW335" t="s">
        <v>225</v>
      </c>
      <c r="BX335" t="s">
        <v>120</v>
      </c>
      <c r="BY335" t="s">
        <v>120</v>
      </c>
      <c r="BZ335" t="s">
        <v>123</v>
      </c>
      <c r="CA335" t="s">
        <v>120</v>
      </c>
      <c r="CD335" t="s">
        <v>125</v>
      </c>
      <c r="CE335" t="s">
        <v>125</v>
      </c>
      <c r="CF335" t="s">
        <v>126</v>
      </c>
      <c r="CG335" t="s">
        <v>125</v>
      </c>
      <c r="CH335" t="s">
        <v>126</v>
      </c>
      <c r="CI335" t="s">
        <v>126</v>
      </c>
      <c r="CK335">
        <v>3</v>
      </c>
      <c r="CL335">
        <v>2</v>
      </c>
      <c r="CM335">
        <v>1</v>
      </c>
      <c r="CN335" t="s">
        <v>182</v>
      </c>
      <c r="CP335" t="s">
        <v>120</v>
      </c>
      <c r="CQ335" t="s">
        <v>120</v>
      </c>
      <c r="CR335" t="s">
        <v>128</v>
      </c>
      <c r="CS335" t="s">
        <v>158</v>
      </c>
      <c r="CT335" t="s">
        <v>159</v>
      </c>
      <c r="CU335" t="s">
        <v>131</v>
      </c>
    </row>
    <row r="336" spans="1:99" x14ac:dyDescent="0.15">
      <c r="A336" s="5" t="s">
        <v>171</v>
      </c>
      <c r="B336" s="1" t="s">
        <v>149</v>
      </c>
      <c r="C336">
        <v>66.5</v>
      </c>
      <c r="D336">
        <v>1.74</v>
      </c>
      <c r="E336">
        <v>80</v>
      </c>
      <c r="F336">
        <v>96</v>
      </c>
      <c r="G336">
        <v>0.83</v>
      </c>
      <c r="H336">
        <v>22</v>
      </c>
      <c r="I336" t="s">
        <v>150</v>
      </c>
      <c r="J336" t="s">
        <v>107</v>
      </c>
      <c r="M336" t="s">
        <v>231</v>
      </c>
      <c r="O336" t="s">
        <v>224</v>
      </c>
      <c r="P336" t="s">
        <v>106</v>
      </c>
      <c r="Q336" t="s">
        <v>102</v>
      </c>
      <c r="R336" t="s">
        <v>152</v>
      </c>
      <c r="S336" t="s">
        <v>162</v>
      </c>
      <c r="U336" t="s">
        <v>139</v>
      </c>
      <c r="W336" t="s">
        <v>107</v>
      </c>
      <c r="Y336" t="s">
        <v>107</v>
      </c>
      <c r="AH336" t="s">
        <v>113</v>
      </c>
      <c r="AI336" t="s">
        <v>169</v>
      </c>
      <c r="AJ336" t="s">
        <v>207</v>
      </c>
      <c r="AK336" t="s">
        <v>142</v>
      </c>
      <c r="AM336">
        <v>2</v>
      </c>
      <c r="AN336">
        <v>0</v>
      </c>
      <c r="AO336">
        <v>1</v>
      </c>
      <c r="AP336">
        <v>1</v>
      </c>
      <c r="AQ336">
        <v>1</v>
      </c>
      <c r="AR336">
        <v>1</v>
      </c>
      <c r="AS336">
        <v>1</v>
      </c>
      <c r="AT336">
        <v>1</v>
      </c>
      <c r="AU336">
        <v>1</v>
      </c>
      <c r="AV336">
        <v>1</v>
      </c>
      <c r="AW336" t="s">
        <v>181</v>
      </c>
      <c r="AY336">
        <v>2</v>
      </c>
      <c r="BA336">
        <v>1</v>
      </c>
      <c r="BB336">
        <v>1</v>
      </c>
      <c r="BC336">
        <v>1</v>
      </c>
      <c r="BD336">
        <v>1</v>
      </c>
      <c r="BF336">
        <v>3</v>
      </c>
      <c r="BG336">
        <v>2</v>
      </c>
      <c r="BH336">
        <v>2</v>
      </c>
      <c r="BI336">
        <v>2</v>
      </c>
      <c r="BJ336">
        <v>3</v>
      </c>
      <c r="BK336" t="s">
        <v>155</v>
      </c>
      <c r="BL336" t="s">
        <v>119</v>
      </c>
      <c r="BM336" t="s">
        <v>119</v>
      </c>
      <c r="BN336" t="s">
        <v>119</v>
      </c>
      <c r="BO336" t="s">
        <v>120</v>
      </c>
      <c r="BP336" t="s">
        <v>154</v>
      </c>
      <c r="BR336" t="s">
        <v>107</v>
      </c>
      <c r="BS336" t="s">
        <v>119</v>
      </c>
      <c r="BU336" t="s">
        <v>120</v>
      </c>
      <c r="BV336" t="s">
        <v>154</v>
      </c>
      <c r="BW336" t="s">
        <v>225</v>
      </c>
      <c r="BX336" t="s">
        <v>120</v>
      </c>
      <c r="BY336" t="s">
        <v>120</v>
      </c>
      <c r="BZ336" t="s">
        <v>212</v>
      </c>
      <c r="CA336" t="s">
        <v>154</v>
      </c>
      <c r="CD336" t="s">
        <v>126</v>
      </c>
      <c r="CE336" t="s">
        <v>125</v>
      </c>
      <c r="CF336" t="s">
        <v>126</v>
      </c>
      <c r="CG336" t="s">
        <v>126</v>
      </c>
      <c r="CH336" t="s">
        <v>126</v>
      </c>
      <c r="CI336" t="s">
        <v>126</v>
      </c>
      <c r="CK336">
        <v>1</v>
      </c>
      <c r="CL336">
        <v>2</v>
      </c>
      <c r="CN336" t="s">
        <v>182</v>
      </c>
      <c r="CP336" t="s">
        <v>120</v>
      </c>
      <c r="CQ336" t="s">
        <v>120</v>
      </c>
      <c r="CR336" t="s">
        <v>211</v>
      </c>
      <c r="CS336" t="s">
        <v>158</v>
      </c>
      <c r="CT336" t="s">
        <v>148</v>
      </c>
      <c r="CU336" t="s">
        <v>131</v>
      </c>
    </row>
    <row r="337" spans="1:99" x14ac:dyDescent="0.15">
      <c r="A337" s="5" t="s">
        <v>171</v>
      </c>
      <c r="B337" s="1" t="s">
        <v>149</v>
      </c>
      <c r="C337">
        <v>107.5</v>
      </c>
      <c r="D337">
        <v>1.71</v>
      </c>
      <c r="E337">
        <v>111</v>
      </c>
      <c r="F337">
        <v>118</v>
      </c>
      <c r="G337">
        <v>0.94</v>
      </c>
      <c r="H337">
        <v>36.799999999999997</v>
      </c>
      <c r="I337" t="s">
        <v>150</v>
      </c>
      <c r="J337" t="s">
        <v>107</v>
      </c>
      <c r="M337" t="s">
        <v>231</v>
      </c>
      <c r="O337" t="s">
        <v>224</v>
      </c>
      <c r="P337" t="s">
        <v>106</v>
      </c>
      <c r="Q337" t="s">
        <v>102</v>
      </c>
      <c r="R337" t="s">
        <v>136</v>
      </c>
      <c r="S337" t="s">
        <v>268</v>
      </c>
      <c r="U337" t="s">
        <v>360</v>
      </c>
      <c r="W337" t="s">
        <v>107</v>
      </c>
      <c r="Y337" t="s">
        <v>107</v>
      </c>
      <c r="AH337" t="s">
        <v>179</v>
      </c>
      <c r="AI337" t="s">
        <v>114</v>
      </c>
      <c r="AJ337" t="s">
        <v>141</v>
      </c>
      <c r="AK337" t="s">
        <v>215</v>
      </c>
      <c r="AM337">
        <v>4</v>
      </c>
      <c r="AN337">
        <v>3</v>
      </c>
      <c r="AO337">
        <v>3</v>
      </c>
      <c r="AP337">
        <v>4</v>
      </c>
      <c r="AQ337">
        <v>4</v>
      </c>
      <c r="AR337">
        <v>2</v>
      </c>
      <c r="AS337">
        <v>1</v>
      </c>
      <c r="AT337">
        <v>4</v>
      </c>
      <c r="AU337">
        <v>3</v>
      </c>
      <c r="AV337">
        <v>0</v>
      </c>
      <c r="AW337" t="s">
        <v>181</v>
      </c>
      <c r="AY337">
        <v>1</v>
      </c>
      <c r="BA337">
        <v>4</v>
      </c>
      <c r="BB337">
        <v>3</v>
      </c>
      <c r="BC337">
        <v>4</v>
      </c>
      <c r="BD337">
        <v>1</v>
      </c>
      <c r="BF337">
        <v>1</v>
      </c>
      <c r="BG337">
        <v>2</v>
      </c>
      <c r="BH337">
        <v>3</v>
      </c>
      <c r="BI337">
        <v>4</v>
      </c>
      <c r="BJ337">
        <v>1</v>
      </c>
      <c r="BK337" t="s">
        <v>119</v>
      </c>
      <c r="BL337" t="s">
        <v>119</v>
      </c>
      <c r="BM337" t="s">
        <v>119</v>
      </c>
      <c r="BN337" t="s">
        <v>198</v>
      </c>
      <c r="BO337" t="s">
        <v>120</v>
      </c>
      <c r="BP337" t="s">
        <v>154</v>
      </c>
      <c r="BR337" t="s">
        <v>102</v>
      </c>
      <c r="BS337" t="s">
        <v>194</v>
      </c>
      <c r="BT337" t="s">
        <v>121</v>
      </c>
      <c r="BU337" t="s">
        <v>143</v>
      </c>
      <c r="BV337" t="s">
        <v>154</v>
      </c>
      <c r="BW337" t="s">
        <v>190</v>
      </c>
      <c r="BX337" t="s">
        <v>120</v>
      </c>
      <c r="BY337" t="s">
        <v>120</v>
      </c>
      <c r="BZ337" t="s">
        <v>123</v>
      </c>
      <c r="CA337" t="s">
        <v>156</v>
      </c>
      <c r="CD337" t="s">
        <v>125</v>
      </c>
      <c r="CE337" t="s">
        <v>125</v>
      </c>
      <c r="CF337" t="s">
        <v>126</v>
      </c>
      <c r="CG337" t="s">
        <v>125</v>
      </c>
      <c r="CH337" t="s">
        <v>125</v>
      </c>
      <c r="CI337" t="s">
        <v>125</v>
      </c>
      <c r="CK337">
        <v>3</v>
      </c>
      <c r="CL337">
        <v>1</v>
      </c>
      <c r="CM337">
        <v>2</v>
      </c>
      <c r="CN337" t="s">
        <v>157</v>
      </c>
      <c r="CP337" t="s">
        <v>156</v>
      </c>
      <c r="CQ337" t="s">
        <v>210</v>
      </c>
      <c r="CR337" t="s">
        <v>128</v>
      </c>
      <c r="CS337" t="s">
        <v>129</v>
      </c>
      <c r="CT337" t="s">
        <v>234</v>
      </c>
      <c r="CU337" t="s">
        <v>131</v>
      </c>
    </row>
    <row r="338" spans="1:99" x14ac:dyDescent="0.15">
      <c r="A338" s="5" t="s">
        <v>99</v>
      </c>
      <c r="B338" s="1" t="s">
        <v>149</v>
      </c>
      <c r="C338">
        <v>57.1</v>
      </c>
      <c r="D338">
        <v>1.52</v>
      </c>
      <c r="E338">
        <v>77</v>
      </c>
      <c r="F338">
        <v>98</v>
      </c>
      <c r="G338">
        <v>0.78</v>
      </c>
      <c r="H338">
        <v>24.7</v>
      </c>
      <c r="I338" t="s">
        <v>150</v>
      </c>
      <c r="J338" t="s">
        <v>107</v>
      </c>
      <c r="M338" t="s">
        <v>231</v>
      </c>
      <c r="O338" t="s">
        <v>224</v>
      </c>
      <c r="P338" t="s">
        <v>160</v>
      </c>
      <c r="Q338" t="s">
        <v>107</v>
      </c>
      <c r="S338" t="s">
        <v>108</v>
      </c>
      <c r="U338" t="s">
        <v>366</v>
      </c>
      <c r="W338" t="s">
        <v>107</v>
      </c>
      <c r="Y338" t="s">
        <v>107</v>
      </c>
      <c r="AH338" t="s">
        <v>113</v>
      </c>
      <c r="AI338" t="s">
        <v>114</v>
      </c>
      <c r="AJ338" t="s">
        <v>141</v>
      </c>
      <c r="AK338" t="s">
        <v>218</v>
      </c>
      <c r="AM338">
        <v>2</v>
      </c>
      <c r="AN338">
        <v>2</v>
      </c>
      <c r="AO338">
        <v>0</v>
      </c>
      <c r="AP338">
        <v>1</v>
      </c>
      <c r="AQ338">
        <v>1</v>
      </c>
      <c r="AR338">
        <v>3</v>
      </c>
      <c r="AS338">
        <v>0</v>
      </c>
      <c r="AT338">
        <v>2</v>
      </c>
      <c r="AU338">
        <v>1</v>
      </c>
      <c r="AV338">
        <v>1</v>
      </c>
      <c r="AW338" t="s">
        <v>216</v>
      </c>
      <c r="AY338">
        <v>2</v>
      </c>
      <c r="BA338">
        <v>2</v>
      </c>
      <c r="BB338">
        <v>0</v>
      </c>
      <c r="BC338">
        <v>0</v>
      </c>
      <c r="BD338">
        <v>0</v>
      </c>
      <c r="BF338">
        <v>4</v>
      </c>
      <c r="BG338">
        <v>3</v>
      </c>
      <c r="BH338">
        <v>1</v>
      </c>
      <c r="BI338">
        <v>2</v>
      </c>
      <c r="BJ338">
        <v>0</v>
      </c>
      <c r="BK338" t="s">
        <v>119</v>
      </c>
      <c r="BL338" t="s">
        <v>118</v>
      </c>
      <c r="BM338" t="s">
        <v>118</v>
      </c>
      <c r="BN338" t="s">
        <v>118</v>
      </c>
      <c r="BO338" t="s">
        <v>156</v>
      </c>
      <c r="BP338" t="s">
        <v>143</v>
      </c>
      <c r="BR338" t="s">
        <v>107</v>
      </c>
      <c r="BS338" t="s">
        <v>119</v>
      </c>
      <c r="BT338" t="s">
        <v>121</v>
      </c>
      <c r="BU338" t="s">
        <v>143</v>
      </c>
      <c r="BV338" t="s">
        <v>143</v>
      </c>
      <c r="BW338" t="s">
        <v>122</v>
      </c>
      <c r="BX338" t="s">
        <v>120</v>
      </c>
      <c r="BY338" t="s">
        <v>120</v>
      </c>
      <c r="BZ338" t="s">
        <v>123</v>
      </c>
      <c r="CA338" t="s">
        <v>120</v>
      </c>
      <c r="CD338" t="s">
        <v>126</v>
      </c>
      <c r="CE338" t="s">
        <v>126</v>
      </c>
      <c r="CF338" t="s">
        <v>125</v>
      </c>
      <c r="CG338" t="s">
        <v>126</v>
      </c>
      <c r="CH338" t="s">
        <v>125</v>
      </c>
      <c r="CI338" t="s">
        <v>125</v>
      </c>
      <c r="CL338">
        <v>1</v>
      </c>
      <c r="CM338">
        <v>2</v>
      </c>
      <c r="CN338" t="s">
        <v>182</v>
      </c>
      <c r="CP338" t="s">
        <v>120</v>
      </c>
      <c r="CQ338" t="s">
        <v>210</v>
      </c>
      <c r="CR338" t="s">
        <v>128</v>
      </c>
      <c r="CS338" t="s">
        <v>158</v>
      </c>
      <c r="CT338" t="s">
        <v>234</v>
      </c>
      <c r="CU338" t="s">
        <v>183</v>
      </c>
    </row>
    <row r="339" spans="1:99" x14ac:dyDescent="0.15">
      <c r="A339" s="5" t="s">
        <v>99</v>
      </c>
      <c r="B339" s="1" t="s">
        <v>149</v>
      </c>
      <c r="C339">
        <v>54.5</v>
      </c>
      <c r="D339">
        <v>1.59</v>
      </c>
      <c r="E339">
        <v>70</v>
      </c>
      <c r="F339">
        <v>92</v>
      </c>
      <c r="G339">
        <v>0.72</v>
      </c>
      <c r="H339">
        <v>21.6</v>
      </c>
      <c r="I339" t="s">
        <v>150</v>
      </c>
      <c r="J339" t="s">
        <v>107</v>
      </c>
      <c r="M339" t="s">
        <v>231</v>
      </c>
      <c r="O339" t="s">
        <v>224</v>
      </c>
      <c r="P339" t="s">
        <v>160</v>
      </c>
      <c r="Q339" t="s">
        <v>107</v>
      </c>
      <c r="S339" t="s">
        <v>162</v>
      </c>
      <c r="U339" t="s">
        <v>367</v>
      </c>
      <c r="W339" t="s">
        <v>107</v>
      </c>
      <c r="Y339" t="s">
        <v>107</v>
      </c>
      <c r="AH339" t="s">
        <v>179</v>
      </c>
      <c r="AI339" t="s">
        <v>114</v>
      </c>
      <c r="AJ339" t="s">
        <v>141</v>
      </c>
      <c r="AK339" t="s">
        <v>218</v>
      </c>
      <c r="AM339">
        <v>3</v>
      </c>
      <c r="AN339">
        <v>3</v>
      </c>
      <c r="AO339">
        <v>0</v>
      </c>
      <c r="AP339">
        <v>1</v>
      </c>
      <c r="AQ339">
        <v>2</v>
      </c>
      <c r="AR339">
        <v>3</v>
      </c>
      <c r="AS339">
        <v>2</v>
      </c>
      <c r="AT339">
        <v>3</v>
      </c>
      <c r="AU339">
        <v>1</v>
      </c>
      <c r="AV339">
        <v>1</v>
      </c>
      <c r="AW339" t="s">
        <v>216</v>
      </c>
      <c r="AY339">
        <v>2</v>
      </c>
      <c r="BA339">
        <v>3</v>
      </c>
      <c r="BB339">
        <v>0</v>
      </c>
      <c r="BC339">
        <v>1</v>
      </c>
      <c r="BD339">
        <v>0</v>
      </c>
      <c r="BF339">
        <v>3</v>
      </c>
      <c r="BG339">
        <v>0</v>
      </c>
      <c r="BH339">
        <v>0</v>
      </c>
      <c r="BI339">
        <v>2</v>
      </c>
      <c r="BJ339">
        <v>0</v>
      </c>
      <c r="BK339" t="s">
        <v>119</v>
      </c>
      <c r="BL339" t="s">
        <v>119</v>
      </c>
      <c r="BM339" t="s">
        <v>118</v>
      </c>
      <c r="BN339" t="s">
        <v>118</v>
      </c>
      <c r="BO339" t="s">
        <v>156</v>
      </c>
      <c r="BP339" t="s">
        <v>143</v>
      </c>
      <c r="BR339" t="s">
        <v>107</v>
      </c>
      <c r="BS339" t="s">
        <v>119</v>
      </c>
      <c r="BT339" t="s">
        <v>121</v>
      </c>
      <c r="BU339" t="s">
        <v>143</v>
      </c>
      <c r="BV339" t="s">
        <v>143</v>
      </c>
      <c r="BW339" t="s">
        <v>190</v>
      </c>
      <c r="BX339" t="s">
        <v>120</v>
      </c>
      <c r="BY339" t="s">
        <v>120</v>
      </c>
      <c r="BZ339" t="s">
        <v>123</v>
      </c>
      <c r="CA339" t="s">
        <v>120</v>
      </c>
      <c r="CD339" t="s">
        <v>126</v>
      </c>
      <c r="CE339" t="s">
        <v>125</v>
      </c>
      <c r="CF339" t="s">
        <v>125</v>
      </c>
      <c r="CG339" t="s">
        <v>125</v>
      </c>
      <c r="CH339" t="s">
        <v>126</v>
      </c>
      <c r="CI339" t="s">
        <v>126</v>
      </c>
      <c r="CK339">
        <v>1</v>
      </c>
      <c r="CL339">
        <v>3</v>
      </c>
      <c r="CM339">
        <v>2</v>
      </c>
      <c r="CN339" t="s">
        <v>182</v>
      </c>
      <c r="CP339" t="s">
        <v>120</v>
      </c>
      <c r="CQ339" t="s">
        <v>120</v>
      </c>
      <c r="CR339" t="s">
        <v>190</v>
      </c>
      <c r="CS339" t="s">
        <v>203</v>
      </c>
      <c r="CT339" t="s">
        <v>159</v>
      </c>
      <c r="CU339" t="s">
        <v>183</v>
      </c>
    </row>
    <row r="340" spans="1:99" x14ac:dyDescent="0.15">
      <c r="A340" s="5" t="s">
        <v>171</v>
      </c>
      <c r="B340" s="1" t="s">
        <v>149</v>
      </c>
      <c r="C340">
        <v>51.1</v>
      </c>
      <c r="D340">
        <v>1.57</v>
      </c>
      <c r="E340">
        <v>72</v>
      </c>
      <c r="F340">
        <v>89</v>
      </c>
      <c r="G340">
        <v>0.8</v>
      </c>
      <c r="H340">
        <v>20.7</v>
      </c>
      <c r="I340" t="s">
        <v>150</v>
      </c>
      <c r="J340" t="s">
        <v>107</v>
      </c>
      <c r="M340" t="s">
        <v>231</v>
      </c>
      <c r="O340" t="s">
        <v>224</v>
      </c>
      <c r="P340" t="s">
        <v>184</v>
      </c>
      <c r="Q340" t="s">
        <v>102</v>
      </c>
      <c r="R340" t="s">
        <v>136</v>
      </c>
      <c r="S340" t="s">
        <v>162</v>
      </c>
      <c r="U340" t="s">
        <v>271</v>
      </c>
      <c r="W340" t="s">
        <v>107</v>
      </c>
      <c r="Y340" t="s">
        <v>102</v>
      </c>
      <c r="AA340">
        <v>0</v>
      </c>
      <c r="AB340">
        <v>0</v>
      </c>
      <c r="AC340">
        <v>0</v>
      </c>
      <c r="AD340">
        <v>0</v>
      </c>
      <c r="AE340">
        <v>0</v>
      </c>
      <c r="AF340">
        <v>2</v>
      </c>
      <c r="AH340" t="s">
        <v>113</v>
      </c>
      <c r="AI340" t="s">
        <v>114</v>
      </c>
      <c r="AJ340" t="s">
        <v>243</v>
      </c>
      <c r="AK340" t="s">
        <v>116</v>
      </c>
      <c r="AM340">
        <v>3</v>
      </c>
      <c r="AN340">
        <v>3</v>
      </c>
      <c r="AO340">
        <v>3</v>
      </c>
      <c r="AP340">
        <v>3</v>
      </c>
      <c r="AQ340">
        <v>3</v>
      </c>
      <c r="AR340">
        <v>3</v>
      </c>
      <c r="AS340">
        <v>3</v>
      </c>
      <c r="AT340">
        <v>3</v>
      </c>
      <c r="AU340">
        <v>3</v>
      </c>
      <c r="AV340">
        <v>3</v>
      </c>
      <c r="AW340" t="s">
        <v>216</v>
      </c>
      <c r="AY340">
        <v>3</v>
      </c>
      <c r="BA340">
        <v>3</v>
      </c>
      <c r="BB340">
        <v>2</v>
      </c>
      <c r="BC340">
        <v>0</v>
      </c>
      <c r="BD340">
        <v>1</v>
      </c>
      <c r="BF340">
        <v>0</v>
      </c>
      <c r="BG340">
        <v>3</v>
      </c>
      <c r="BH340">
        <v>0</v>
      </c>
      <c r="BI340">
        <v>5</v>
      </c>
      <c r="BJ340">
        <v>5</v>
      </c>
      <c r="BK340" t="s">
        <v>119</v>
      </c>
      <c r="BL340" t="s">
        <v>198</v>
      </c>
      <c r="BM340" t="s">
        <v>119</v>
      </c>
      <c r="BN340" t="s">
        <v>118</v>
      </c>
      <c r="BO340" t="s">
        <v>144</v>
      </c>
      <c r="BP340" t="s">
        <v>143</v>
      </c>
      <c r="BR340" t="s">
        <v>107</v>
      </c>
      <c r="BS340" t="s">
        <v>142</v>
      </c>
      <c r="BT340" t="s">
        <v>121</v>
      </c>
      <c r="BU340" t="s">
        <v>120</v>
      </c>
      <c r="BV340" t="s">
        <v>144</v>
      </c>
      <c r="BW340" t="s">
        <v>225</v>
      </c>
      <c r="BX340" t="s">
        <v>124</v>
      </c>
      <c r="BY340" t="s">
        <v>147</v>
      </c>
      <c r="BZ340" t="s">
        <v>123</v>
      </c>
      <c r="CA340" t="s">
        <v>154</v>
      </c>
      <c r="CD340" t="s">
        <v>125</v>
      </c>
      <c r="CE340" t="s">
        <v>125</v>
      </c>
      <c r="CF340" t="s">
        <v>126</v>
      </c>
      <c r="CG340" t="s">
        <v>125</v>
      </c>
      <c r="CH340" t="s">
        <v>125</v>
      </c>
      <c r="CI340" t="s">
        <v>125</v>
      </c>
      <c r="CK340">
        <v>2</v>
      </c>
      <c r="CL340">
        <v>3</v>
      </c>
      <c r="CM340">
        <v>1</v>
      </c>
      <c r="CN340" t="s">
        <v>127</v>
      </c>
      <c r="CP340" t="s">
        <v>210</v>
      </c>
      <c r="CQ340" t="s">
        <v>120</v>
      </c>
      <c r="CR340" t="s">
        <v>128</v>
      </c>
      <c r="CS340" t="s">
        <v>129</v>
      </c>
      <c r="CT340" t="s">
        <v>234</v>
      </c>
      <c r="CU340" t="s">
        <v>131</v>
      </c>
    </row>
    <row r="341" spans="1:99" x14ac:dyDescent="0.15">
      <c r="A341" s="5" t="s">
        <v>171</v>
      </c>
      <c r="B341" s="1" t="s">
        <v>149</v>
      </c>
      <c r="C341">
        <v>63.2</v>
      </c>
      <c r="D341">
        <v>1.64</v>
      </c>
      <c r="E341">
        <v>78</v>
      </c>
      <c r="F341">
        <v>96</v>
      </c>
      <c r="G341">
        <v>0.81</v>
      </c>
      <c r="H341">
        <v>23.5</v>
      </c>
      <c r="I341" t="s">
        <v>150</v>
      </c>
      <c r="J341" t="s">
        <v>107</v>
      </c>
      <c r="M341" t="s">
        <v>231</v>
      </c>
      <c r="O341" t="s">
        <v>224</v>
      </c>
      <c r="P341" t="s">
        <v>160</v>
      </c>
      <c r="Q341" t="s">
        <v>102</v>
      </c>
      <c r="R341" t="s">
        <v>136</v>
      </c>
      <c r="S341" t="s">
        <v>162</v>
      </c>
      <c r="U341" t="s">
        <v>192</v>
      </c>
      <c r="W341" t="s">
        <v>107</v>
      </c>
      <c r="Y341" t="s">
        <v>102</v>
      </c>
      <c r="AA341">
        <v>0</v>
      </c>
      <c r="AB341">
        <v>0</v>
      </c>
      <c r="AC341">
        <v>0</v>
      </c>
      <c r="AD341">
        <v>0</v>
      </c>
      <c r="AE341">
        <v>0</v>
      </c>
      <c r="AF341">
        <v>1</v>
      </c>
      <c r="AH341" t="s">
        <v>179</v>
      </c>
      <c r="AI341" t="s">
        <v>114</v>
      </c>
      <c r="AJ341" t="s">
        <v>141</v>
      </c>
      <c r="AK341" t="s">
        <v>116</v>
      </c>
      <c r="AM341">
        <v>3</v>
      </c>
      <c r="AN341">
        <v>1</v>
      </c>
      <c r="AO341">
        <v>2</v>
      </c>
      <c r="AP341">
        <v>3</v>
      </c>
      <c r="AQ341">
        <v>0</v>
      </c>
      <c r="AR341">
        <v>5</v>
      </c>
      <c r="AS341">
        <v>0</v>
      </c>
      <c r="AT341">
        <v>3</v>
      </c>
      <c r="AU341">
        <v>1</v>
      </c>
      <c r="AV341">
        <v>0</v>
      </c>
      <c r="AW341" t="s">
        <v>117</v>
      </c>
      <c r="AY341">
        <v>4</v>
      </c>
      <c r="BA341">
        <v>1</v>
      </c>
      <c r="BB341">
        <v>1</v>
      </c>
      <c r="BC341">
        <v>1</v>
      </c>
      <c r="BD341">
        <v>1</v>
      </c>
      <c r="BF341">
        <v>3</v>
      </c>
      <c r="BG341">
        <v>3</v>
      </c>
      <c r="BH341">
        <v>2</v>
      </c>
      <c r="BI341">
        <v>4</v>
      </c>
      <c r="BJ341">
        <v>1</v>
      </c>
      <c r="BK341" t="s">
        <v>119</v>
      </c>
      <c r="BL341" t="s">
        <v>119</v>
      </c>
      <c r="BM341" t="s">
        <v>118</v>
      </c>
      <c r="BN341" t="s">
        <v>118</v>
      </c>
      <c r="BO341" t="s">
        <v>156</v>
      </c>
      <c r="BP341" t="s">
        <v>144</v>
      </c>
      <c r="BR341" t="s">
        <v>102</v>
      </c>
      <c r="BS341" t="s">
        <v>119</v>
      </c>
      <c r="BT341" t="s">
        <v>121</v>
      </c>
      <c r="BU341" t="s">
        <v>120</v>
      </c>
      <c r="BV341" t="s">
        <v>154</v>
      </c>
      <c r="BW341" t="s">
        <v>225</v>
      </c>
      <c r="BX341" t="s">
        <v>156</v>
      </c>
      <c r="BY341" t="s">
        <v>156</v>
      </c>
      <c r="BZ341" t="s">
        <v>123</v>
      </c>
      <c r="CA341" t="s">
        <v>120</v>
      </c>
      <c r="CD341" t="s">
        <v>126</v>
      </c>
      <c r="CE341" t="s">
        <v>125</v>
      </c>
      <c r="CF341" t="s">
        <v>126</v>
      </c>
      <c r="CG341" t="s">
        <v>125</v>
      </c>
      <c r="CH341" t="s">
        <v>126</v>
      </c>
      <c r="CI341" t="s">
        <v>126</v>
      </c>
      <c r="CK341">
        <v>3</v>
      </c>
      <c r="CM341">
        <v>2</v>
      </c>
      <c r="CN341" t="s">
        <v>182</v>
      </c>
      <c r="CP341" t="s">
        <v>120</v>
      </c>
      <c r="CQ341" t="s">
        <v>124</v>
      </c>
      <c r="CR341" t="s">
        <v>128</v>
      </c>
      <c r="CS341" t="s">
        <v>203</v>
      </c>
      <c r="CT341" t="s">
        <v>159</v>
      </c>
      <c r="CU341" t="s">
        <v>131</v>
      </c>
    </row>
    <row r="342" spans="1:99" x14ac:dyDescent="0.15">
      <c r="A342" s="5" t="s">
        <v>171</v>
      </c>
      <c r="B342" s="1" t="s">
        <v>290</v>
      </c>
      <c r="C342">
        <v>72.2</v>
      </c>
      <c r="D342">
        <v>1.75</v>
      </c>
      <c r="E342">
        <v>77</v>
      </c>
      <c r="F342">
        <v>99</v>
      </c>
      <c r="G342">
        <v>0.77</v>
      </c>
      <c r="H342">
        <v>23.5</v>
      </c>
      <c r="I342" t="s">
        <v>150</v>
      </c>
      <c r="J342" t="s">
        <v>107</v>
      </c>
      <c r="M342" t="s">
        <v>231</v>
      </c>
      <c r="O342" t="s">
        <v>224</v>
      </c>
      <c r="P342" t="s">
        <v>160</v>
      </c>
      <c r="Q342" t="s">
        <v>102</v>
      </c>
      <c r="R342" t="s">
        <v>152</v>
      </c>
      <c r="S342" t="s">
        <v>162</v>
      </c>
      <c r="U342" t="s">
        <v>139</v>
      </c>
      <c r="W342" t="s">
        <v>107</v>
      </c>
      <c r="Y342" t="s">
        <v>107</v>
      </c>
      <c r="AH342" t="s">
        <v>113</v>
      </c>
      <c r="AI342" t="s">
        <v>180</v>
      </c>
      <c r="AJ342" t="s">
        <v>141</v>
      </c>
      <c r="AK342" t="s">
        <v>218</v>
      </c>
      <c r="AM342">
        <v>3</v>
      </c>
      <c r="AN342">
        <v>3</v>
      </c>
      <c r="AO342">
        <v>3</v>
      </c>
      <c r="AP342">
        <v>0</v>
      </c>
      <c r="AQ342">
        <v>0</v>
      </c>
      <c r="AR342">
        <v>4</v>
      </c>
      <c r="AS342">
        <v>0</v>
      </c>
      <c r="AT342">
        <v>4</v>
      </c>
      <c r="AU342">
        <v>2</v>
      </c>
      <c r="AV342">
        <v>0</v>
      </c>
      <c r="AW342" t="s">
        <v>137</v>
      </c>
      <c r="AX342" t="s">
        <v>368</v>
      </c>
      <c r="AY342">
        <v>1</v>
      </c>
      <c r="BA342">
        <v>3</v>
      </c>
      <c r="BB342">
        <v>5</v>
      </c>
      <c r="BC342">
        <v>5</v>
      </c>
      <c r="BD342">
        <v>5</v>
      </c>
      <c r="BF342">
        <v>3</v>
      </c>
      <c r="BG342">
        <v>4</v>
      </c>
      <c r="BH342">
        <v>0</v>
      </c>
      <c r="BI342">
        <v>2</v>
      </c>
      <c r="BJ342">
        <v>4</v>
      </c>
      <c r="BK342" t="s">
        <v>118</v>
      </c>
      <c r="BL342" t="s">
        <v>119</v>
      </c>
      <c r="BM342" t="s">
        <v>119</v>
      </c>
      <c r="BN342" t="s">
        <v>118</v>
      </c>
      <c r="BO342" t="s">
        <v>143</v>
      </c>
      <c r="BP342" t="s">
        <v>154</v>
      </c>
      <c r="BR342" t="s">
        <v>107</v>
      </c>
      <c r="BS342" t="s">
        <v>118</v>
      </c>
      <c r="BT342" t="s">
        <v>121</v>
      </c>
      <c r="BU342" t="s">
        <v>120</v>
      </c>
      <c r="BV342" t="s">
        <v>143</v>
      </c>
      <c r="BW342" t="s">
        <v>190</v>
      </c>
      <c r="BX342" t="s">
        <v>124</v>
      </c>
      <c r="BY342" t="s">
        <v>124</v>
      </c>
      <c r="BZ342" t="s">
        <v>123</v>
      </c>
      <c r="CA342" t="s">
        <v>147</v>
      </c>
      <c r="CD342" t="s">
        <v>125</v>
      </c>
      <c r="CE342" t="s">
        <v>125</v>
      </c>
      <c r="CF342" t="s">
        <v>126</v>
      </c>
      <c r="CG342" t="s">
        <v>125</v>
      </c>
      <c r="CH342" t="s">
        <v>126</v>
      </c>
      <c r="CI342" t="s">
        <v>125</v>
      </c>
      <c r="CL342">
        <v>3</v>
      </c>
      <c r="CM342">
        <v>2</v>
      </c>
      <c r="CN342" t="s">
        <v>182</v>
      </c>
      <c r="CP342" t="s">
        <v>120</v>
      </c>
      <c r="CQ342" t="s">
        <v>124</v>
      </c>
      <c r="CR342" t="s">
        <v>211</v>
      </c>
      <c r="CS342" t="s">
        <v>203</v>
      </c>
      <c r="CT342" t="s">
        <v>148</v>
      </c>
      <c r="CU342" t="s">
        <v>190</v>
      </c>
    </row>
    <row r="343" spans="1:99" x14ac:dyDescent="0.15">
      <c r="A343" s="5" t="s">
        <v>99</v>
      </c>
      <c r="B343" s="1" t="s">
        <v>100</v>
      </c>
      <c r="C343">
        <v>83.3</v>
      </c>
      <c r="D343">
        <v>1.61</v>
      </c>
      <c r="E343">
        <v>112</v>
      </c>
      <c r="F343">
        <v>100</v>
      </c>
      <c r="G343">
        <v>1.1200000000000001</v>
      </c>
      <c r="H343">
        <v>32.1</v>
      </c>
      <c r="I343" t="s">
        <v>101</v>
      </c>
      <c r="J343" t="s">
        <v>107</v>
      </c>
      <c r="M343" t="s">
        <v>369</v>
      </c>
      <c r="O343" t="s">
        <v>175</v>
      </c>
      <c r="P343" t="s">
        <v>206</v>
      </c>
      <c r="Q343" t="s">
        <v>107</v>
      </c>
      <c r="S343" t="s">
        <v>370</v>
      </c>
      <c r="U343" t="s">
        <v>139</v>
      </c>
      <c r="W343" t="s">
        <v>107</v>
      </c>
      <c r="Y343" t="s">
        <v>107</v>
      </c>
      <c r="AH343" t="s">
        <v>113</v>
      </c>
      <c r="AI343" t="s">
        <v>169</v>
      </c>
      <c r="AJ343" t="s">
        <v>115</v>
      </c>
      <c r="AK343" t="s">
        <v>215</v>
      </c>
      <c r="AM343">
        <v>1</v>
      </c>
      <c r="AN343">
        <v>0</v>
      </c>
      <c r="AO343">
        <v>0</v>
      </c>
      <c r="AP343">
        <v>0</v>
      </c>
      <c r="AQ343">
        <v>0</v>
      </c>
      <c r="AR343">
        <v>1</v>
      </c>
      <c r="AS343">
        <v>0</v>
      </c>
      <c r="AT343">
        <v>2</v>
      </c>
      <c r="AU343">
        <v>5</v>
      </c>
      <c r="AV343">
        <v>3</v>
      </c>
      <c r="AW343" t="s">
        <v>181</v>
      </c>
      <c r="AY343">
        <v>3</v>
      </c>
      <c r="BA343">
        <v>4</v>
      </c>
      <c r="BB343">
        <v>4</v>
      </c>
      <c r="BF343">
        <v>1</v>
      </c>
      <c r="BG343">
        <v>4</v>
      </c>
      <c r="BH343">
        <v>4</v>
      </c>
      <c r="BI343">
        <v>2</v>
      </c>
      <c r="BJ343">
        <v>2</v>
      </c>
      <c r="BK343" t="s">
        <v>118</v>
      </c>
      <c r="BL343" t="s">
        <v>198</v>
      </c>
      <c r="BM343" t="s">
        <v>164</v>
      </c>
      <c r="BN343" t="s">
        <v>118</v>
      </c>
      <c r="BO343" t="s">
        <v>156</v>
      </c>
      <c r="BP343" t="s">
        <v>144</v>
      </c>
      <c r="BR343" t="s">
        <v>107</v>
      </c>
      <c r="BS343" t="s">
        <v>119</v>
      </c>
      <c r="BT343" t="s">
        <v>121</v>
      </c>
      <c r="BU343" t="s">
        <v>154</v>
      </c>
      <c r="BV343" t="s">
        <v>154</v>
      </c>
      <c r="BW343" t="s">
        <v>145</v>
      </c>
      <c r="BX343" t="s">
        <v>147</v>
      </c>
      <c r="BY343" t="s">
        <v>147</v>
      </c>
      <c r="BZ343" t="s">
        <v>123</v>
      </c>
      <c r="CA343" t="s">
        <v>120</v>
      </c>
      <c r="CD343" t="s">
        <v>125</v>
      </c>
      <c r="CE343" t="s">
        <v>125</v>
      </c>
      <c r="CF343" t="s">
        <v>125</v>
      </c>
      <c r="CG343" t="s">
        <v>125</v>
      </c>
      <c r="CH343" t="s">
        <v>125</v>
      </c>
      <c r="CI343" t="s">
        <v>125</v>
      </c>
      <c r="CK343">
        <v>2</v>
      </c>
      <c r="CN343" t="s">
        <v>182</v>
      </c>
      <c r="CP343" t="s">
        <v>147</v>
      </c>
      <c r="CQ343" t="s">
        <v>124</v>
      </c>
      <c r="CR343" t="s">
        <v>128</v>
      </c>
      <c r="CS343" t="s">
        <v>158</v>
      </c>
      <c r="CT343" t="s">
        <v>234</v>
      </c>
      <c r="CU343" t="s">
        <v>131</v>
      </c>
    </row>
    <row r="344" spans="1:99" x14ac:dyDescent="0.15">
      <c r="A344" s="5" t="s">
        <v>171</v>
      </c>
      <c r="B344" s="1" t="s">
        <v>100</v>
      </c>
      <c r="C344">
        <v>60.4</v>
      </c>
      <c r="D344">
        <v>1.63</v>
      </c>
      <c r="E344">
        <v>83</v>
      </c>
      <c r="F344">
        <v>89</v>
      </c>
      <c r="G344">
        <v>0.93</v>
      </c>
      <c r="H344">
        <v>22.7</v>
      </c>
      <c r="I344" t="s">
        <v>101</v>
      </c>
      <c r="J344" t="s">
        <v>102</v>
      </c>
      <c r="K344">
        <v>3</v>
      </c>
      <c r="L344" t="s">
        <v>173</v>
      </c>
      <c r="M344" t="s">
        <v>369</v>
      </c>
      <c r="O344" t="s">
        <v>229</v>
      </c>
      <c r="P344" t="s">
        <v>206</v>
      </c>
      <c r="Q344" t="s">
        <v>102</v>
      </c>
      <c r="R344" t="s">
        <v>136</v>
      </c>
      <c r="S344" t="s">
        <v>162</v>
      </c>
      <c r="U344" t="s">
        <v>192</v>
      </c>
      <c r="W344" t="s">
        <v>102</v>
      </c>
      <c r="X344" t="s">
        <v>236</v>
      </c>
      <c r="Y344" t="s">
        <v>102</v>
      </c>
      <c r="AA344">
        <v>0</v>
      </c>
      <c r="AB344">
        <v>0</v>
      </c>
      <c r="AC344">
        <v>0</v>
      </c>
      <c r="AD344">
        <v>4</v>
      </c>
      <c r="AE344">
        <v>0</v>
      </c>
      <c r="AF344">
        <v>0</v>
      </c>
      <c r="AH344" t="s">
        <v>153</v>
      </c>
      <c r="AI344" t="s">
        <v>114</v>
      </c>
      <c r="AJ344" t="s">
        <v>115</v>
      </c>
      <c r="AK344" t="s">
        <v>118</v>
      </c>
      <c r="AM344">
        <v>0</v>
      </c>
      <c r="AN344">
        <v>0</v>
      </c>
      <c r="AO344">
        <v>0</v>
      </c>
      <c r="AP344">
        <v>0</v>
      </c>
      <c r="AQ344">
        <v>0</v>
      </c>
      <c r="AR344">
        <v>0</v>
      </c>
      <c r="AS344">
        <v>0</v>
      </c>
      <c r="AT344">
        <v>0</v>
      </c>
      <c r="AU344">
        <v>0</v>
      </c>
      <c r="AV344">
        <v>0</v>
      </c>
      <c r="AW344" t="s">
        <v>181</v>
      </c>
      <c r="AY344">
        <v>4</v>
      </c>
      <c r="BA344">
        <v>5</v>
      </c>
      <c r="BB344">
        <v>0</v>
      </c>
      <c r="BC344">
        <v>0</v>
      </c>
      <c r="BD344">
        <v>0</v>
      </c>
      <c r="BF344">
        <v>0</v>
      </c>
      <c r="BG344">
        <v>2</v>
      </c>
      <c r="BH344">
        <v>2</v>
      </c>
      <c r="BI344">
        <v>4</v>
      </c>
      <c r="BJ344">
        <v>4</v>
      </c>
      <c r="BK344" t="s">
        <v>119</v>
      </c>
      <c r="BL344" t="s">
        <v>119</v>
      </c>
      <c r="BM344" t="s">
        <v>198</v>
      </c>
      <c r="BN344" t="s">
        <v>198</v>
      </c>
      <c r="BO344" t="s">
        <v>156</v>
      </c>
      <c r="BP344" t="s">
        <v>154</v>
      </c>
      <c r="BR344" t="s">
        <v>102</v>
      </c>
      <c r="BS344" t="s">
        <v>119</v>
      </c>
      <c r="BT344" t="s">
        <v>121</v>
      </c>
      <c r="BU344" t="s">
        <v>143</v>
      </c>
      <c r="BV344" t="s">
        <v>143</v>
      </c>
      <c r="BW344" t="s">
        <v>225</v>
      </c>
      <c r="BX344" t="s">
        <v>156</v>
      </c>
      <c r="BY344" t="s">
        <v>156</v>
      </c>
      <c r="BZ344" t="s">
        <v>212</v>
      </c>
      <c r="CA344" t="s">
        <v>154</v>
      </c>
      <c r="CD344" t="s">
        <v>125</v>
      </c>
      <c r="CE344" t="s">
        <v>125</v>
      </c>
      <c r="CF344" t="s">
        <v>125</v>
      </c>
      <c r="CG344" t="s">
        <v>126</v>
      </c>
      <c r="CH344" t="s">
        <v>126</v>
      </c>
      <c r="CI344" t="s">
        <v>126</v>
      </c>
      <c r="CK344">
        <v>3</v>
      </c>
      <c r="CN344" t="s">
        <v>182</v>
      </c>
      <c r="CP344" t="s">
        <v>156</v>
      </c>
      <c r="CQ344" t="s">
        <v>156</v>
      </c>
      <c r="CR344" t="s">
        <v>128</v>
      </c>
      <c r="CS344" t="s">
        <v>158</v>
      </c>
      <c r="CT344" t="s">
        <v>159</v>
      </c>
      <c r="CU344" t="s">
        <v>131</v>
      </c>
    </row>
    <row r="345" spans="1:99" x14ac:dyDescent="0.15">
      <c r="A345" s="5" t="s">
        <v>171</v>
      </c>
      <c r="B345" s="1" t="s">
        <v>165</v>
      </c>
      <c r="C345">
        <v>88.7</v>
      </c>
      <c r="D345">
        <v>1.75</v>
      </c>
      <c r="E345">
        <v>97</v>
      </c>
      <c r="F345">
        <v>107</v>
      </c>
      <c r="G345">
        <v>0.9</v>
      </c>
      <c r="H345">
        <v>28.9</v>
      </c>
      <c r="I345" t="s">
        <v>101</v>
      </c>
      <c r="J345" t="s">
        <v>102</v>
      </c>
      <c r="K345">
        <v>2</v>
      </c>
      <c r="L345" t="s">
        <v>309</v>
      </c>
      <c r="M345" t="s">
        <v>104</v>
      </c>
      <c r="O345" t="s">
        <v>224</v>
      </c>
      <c r="P345" t="s">
        <v>206</v>
      </c>
      <c r="Q345" t="s">
        <v>102</v>
      </c>
      <c r="R345" t="s">
        <v>136</v>
      </c>
      <c r="S345" t="s">
        <v>108</v>
      </c>
      <c r="U345" t="s">
        <v>313</v>
      </c>
      <c r="W345" t="s">
        <v>102</v>
      </c>
      <c r="X345" t="s">
        <v>112</v>
      </c>
      <c r="Y345" t="s">
        <v>102</v>
      </c>
      <c r="AA345">
        <v>0</v>
      </c>
      <c r="AB345">
        <v>0</v>
      </c>
      <c r="AC345">
        <v>12</v>
      </c>
      <c r="AD345">
        <v>0</v>
      </c>
      <c r="AE345">
        <v>0</v>
      </c>
      <c r="AF345">
        <v>0</v>
      </c>
      <c r="AH345" t="s">
        <v>113</v>
      </c>
      <c r="AI345" t="s">
        <v>180</v>
      </c>
      <c r="AJ345" t="s">
        <v>141</v>
      </c>
      <c r="AK345" t="s">
        <v>116</v>
      </c>
      <c r="AM345">
        <v>2</v>
      </c>
      <c r="AN345">
        <v>2</v>
      </c>
      <c r="AO345">
        <v>1</v>
      </c>
      <c r="AP345">
        <v>1</v>
      </c>
      <c r="AQ345">
        <v>1</v>
      </c>
      <c r="AR345">
        <v>3</v>
      </c>
      <c r="AS345">
        <v>1</v>
      </c>
      <c r="AT345">
        <v>2</v>
      </c>
      <c r="AU345">
        <v>2</v>
      </c>
      <c r="AV345">
        <v>1</v>
      </c>
      <c r="AW345" t="s">
        <v>117</v>
      </c>
      <c r="AY345">
        <v>4</v>
      </c>
      <c r="BA345">
        <v>1</v>
      </c>
      <c r="BB345">
        <v>1</v>
      </c>
      <c r="BC345">
        <v>1</v>
      </c>
      <c r="BD345">
        <v>5</v>
      </c>
      <c r="BF345">
        <v>1</v>
      </c>
      <c r="BG345">
        <v>1</v>
      </c>
      <c r="BH345">
        <v>1</v>
      </c>
      <c r="BI345">
        <v>4</v>
      </c>
      <c r="BJ345">
        <v>3</v>
      </c>
      <c r="BK345" t="s">
        <v>118</v>
      </c>
      <c r="BL345" t="s">
        <v>119</v>
      </c>
      <c r="BM345" t="s">
        <v>119</v>
      </c>
      <c r="BN345" t="s">
        <v>118</v>
      </c>
      <c r="BO345" t="s">
        <v>120</v>
      </c>
      <c r="BP345" t="s">
        <v>120</v>
      </c>
      <c r="BR345" t="s">
        <v>107</v>
      </c>
      <c r="BS345" t="s">
        <v>119</v>
      </c>
      <c r="BT345" t="s">
        <v>195</v>
      </c>
      <c r="BU345" t="s">
        <v>143</v>
      </c>
      <c r="BV345" t="s">
        <v>143</v>
      </c>
      <c r="BW345" t="s">
        <v>190</v>
      </c>
      <c r="BX345" t="s">
        <v>124</v>
      </c>
      <c r="BY345" t="s">
        <v>154</v>
      </c>
      <c r="BZ345" t="s">
        <v>212</v>
      </c>
      <c r="CA345" t="s">
        <v>124</v>
      </c>
      <c r="CD345" t="s">
        <v>125</v>
      </c>
      <c r="CE345" t="s">
        <v>125</v>
      </c>
      <c r="CF345" t="s">
        <v>126</v>
      </c>
      <c r="CG345" t="s">
        <v>126</v>
      </c>
      <c r="CH345" t="s">
        <v>125</v>
      </c>
      <c r="CI345" t="s">
        <v>126</v>
      </c>
      <c r="CK345">
        <v>2</v>
      </c>
      <c r="CL345">
        <v>3</v>
      </c>
      <c r="CN345" t="s">
        <v>182</v>
      </c>
      <c r="CP345" t="s">
        <v>156</v>
      </c>
      <c r="CQ345" t="s">
        <v>124</v>
      </c>
      <c r="CR345" t="s">
        <v>211</v>
      </c>
      <c r="CS345" t="s">
        <v>240</v>
      </c>
      <c r="CT345" t="s">
        <v>159</v>
      </c>
      <c r="CU345" t="s">
        <v>190</v>
      </c>
    </row>
    <row r="346" spans="1:99" x14ac:dyDescent="0.15">
      <c r="A346" s="5" t="s">
        <v>99</v>
      </c>
      <c r="B346" s="1" t="s">
        <v>221</v>
      </c>
      <c r="C346">
        <v>59.5</v>
      </c>
      <c r="D346">
        <v>1.59</v>
      </c>
      <c r="E346">
        <v>74</v>
      </c>
      <c r="F346">
        <v>97</v>
      </c>
      <c r="G346">
        <v>0.76</v>
      </c>
      <c r="H346">
        <v>32.1</v>
      </c>
      <c r="I346" t="s">
        <v>101</v>
      </c>
      <c r="J346" t="s">
        <v>107</v>
      </c>
      <c r="M346" t="s">
        <v>369</v>
      </c>
      <c r="O346" t="s">
        <v>175</v>
      </c>
      <c r="P346" t="s">
        <v>206</v>
      </c>
      <c r="Q346" t="s">
        <v>102</v>
      </c>
      <c r="R346" t="s">
        <v>161</v>
      </c>
      <c r="S346" t="s">
        <v>162</v>
      </c>
      <c r="U346" t="s">
        <v>284</v>
      </c>
      <c r="W346" t="s">
        <v>107</v>
      </c>
      <c r="Y346" t="s">
        <v>107</v>
      </c>
      <c r="AH346" t="s">
        <v>140</v>
      </c>
      <c r="AI346" t="s">
        <v>114</v>
      </c>
      <c r="AJ346" t="s">
        <v>115</v>
      </c>
      <c r="AK346" t="s">
        <v>118</v>
      </c>
      <c r="AM346">
        <v>0</v>
      </c>
      <c r="AN346">
        <v>0</v>
      </c>
      <c r="AO346">
        <v>0</v>
      </c>
      <c r="AP346">
        <v>0</v>
      </c>
      <c r="AQ346">
        <v>0</v>
      </c>
      <c r="AR346">
        <v>0</v>
      </c>
      <c r="AS346">
        <v>0</v>
      </c>
      <c r="AT346">
        <v>0</v>
      </c>
      <c r="AU346">
        <v>0</v>
      </c>
      <c r="AV346">
        <v>0</v>
      </c>
      <c r="AW346" t="s">
        <v>181</v>
      </c>
      <c r="AY346">
        <v>1</v>
      </c>
      <c r="BD346">
        <v>1</v>
      </c>
      <c r="BF346">
        <v>1</v>
      </c>
      <c r="BG346">
        <v>1</v>
      </c>
      <c r="BH346">
        <v>5</v>
      </c>
      <c r="BI346">
        <v>1</v>
      </c>
      <c r="BJ346">
        <v>1</v>
      </c>
      <c r="BK346" t="s">
        <v>119</v>
      </c>
      <c r="BL346" t="s">
        <v>142</v>
      </c>
      <c r="BM346" t="s">
        <v>198</v>
      </c>
      <c r="BN346" t="s">
        <v>198</v>
      </c>
      <c r="BO346" t="s">
        <v>156</v>
      </c>
      <c r="BP346" t="s">
        <v>120</v>
      </c>
      <c r="BR346" t="s">
        <v>102</v>
      </c>
      <c r="BS346" t="s">
        <v>155</v>
      </c>
      <c r="BT346" t="s">
        <v>121</v>
      </c>
      <c r="BU346" t="s">
        <v>156</v>
      </c>
      <c r="BV346" t="s">
        <v>154</v>
      </c>
      <c r="BW346" t="s">
        <v>219</v>
      </c>
      <c r="BX346" t="s">
        <v>120</v>
      </c>
      <c r="BY346" t="s">
        <v>120</v>
      </c>
      <c r="BZ346" t="s">
        <v>123</v>
      </c>
      <c r="CA346" t="s">
        <v>147</v>
      </c>
      <c r="CD346" t="s">
        <v>126</v>
      </c>
      <c r="CE346" t="s">
        <v>125</v>
      </c>
      <c r="CF346" t="s">
        <v>125</v>
      </c>
      <c r="CG346" t="s">
        <v>126</v>
      </c>
      <c r="CH346" t="s">
        <v>125</v>
      </c>
      <c r="CI346" t="s">
        <v>125</v>
      </c>
      <c r="CK346">
        <v>2</v>
      </c>
      <c r="CL346">
        <v>3</v>
      </c>
      <c r="CM346">
        <v>1</v>
      </c>
      <c r="CN346" t="s">
        <v>157</v>
      </c>
      <c r="CP346" t="s">
        <v>156</v>
      </c>
      <c r="CQ346" t="s">
        <v>156</v>
      </c>
      <c r="CR346" t="s">
        <v>128</v>
      </c>
      <c r="CS346" t="s">
        <v>158</v>
      </c>
      <c r="CT346" t="s">
        <v>188</v>
      </c>
      <c r="CU346" t="s">
        <v>131</v>
      </c>
    </row>
    <row r="347" spans="1:99" x14ac:dyDescent="0.15">
      <c r="A347" s="5" t="s">
        <v>99</v>
      </c>
      <c r="B347" s="1" t="s">
        <v>165</v>
      </c>
      <c r="C347">
        <v>58.7</v>
      </c>
      <c r="D347">
        <v>1.6</v>
      </c>
      <c r="E347">
        <v>77</v>
      </c>
      <c r="F347">
        <v>91</v>
      </c>
      <c r="G347">
        <v>0.84</v>
      </c>
      <c r="H347">
        <v>22.9</v>
      </c>
      <c r="I347" t="s">
        <v>101</v>
      </c>
      <c r="J347" t="s">
        <v>102</v>
      </c>
      <c r="L347" t="s">
        <v>173</v>
      </c>
      <c r="M347" t="s">
        <v>104</v>
      </c>
      <c r="O347" t="s">
        <v>151</v>
      </c>
      <c r="P347" t="s">
        <v>106</v>
      </c>
      <c r="Q347" t="s">
        <v>102</v>
      </c>
      <c r="R347" t="s">
        <v>255</v>
      </c>
      <c r="S347" t="s">
        <v>162</v>
      </c>
      <c r="U347" t="s">
        <v>364</v>
      </c>
      <c r="W347" t="s">
        <v>107</v>
      </c>
      <c r="Y347" t="s">
        <v>107</v>
      </c>
      <c r="AH347" t="s">
        <v>140</v>
      </c>
      <c r="AI347" t="s">
        <v>169</v>
      </c>
      <c r="AJ347" t="s">
        <v>243</v>
      </c>
      <c r="AK347" t="s">
        <v>116</v>
      </c>
      <c r="AM347">
        <v>3</v>
      </c>
      <c r="AN347">
        <v>2</v>
      </c>
      <c r="AO347">
        <v>0</v>
      </c>
      <c r="AP347">
        <v>0</v>
      </c>
      <c r="AQ347">
        <v>0</v>
      </c>
      <c r="AR347">
        <v>0</v>
      </c>
      <c r="AS347">
        <v>0</v>
      </c>
      <c r="AT347">
        <v>1</v>
      </c>
      <c r="AU347">
        <v>2</v>
      </c>
      <c r="AV347">
        <v>0</v>
      </c>
      <c r="AW347" t="s">
        <v>117</v>
      </c>
      <c r="AY347">
        <v>2</v>
      </c>
      <c r="BA347">
        <v>1</v>
      </c>
      <c r="BB347">
        <v>5</v>
      </c>
      <c r="BC347">
        <v>0</v>
      </c>
      <c r="BD347">
        <v>1</v>
      </c>
      <c r="BF347">
        <v>4</v>
      </c>
      <c r="BG347">
        <v>3</v>
      </c>
      <c r="BH347">
        <v>0</v>
      </c>
      <c r="BI347">
        <v>4</v>
      </c>
      <c r="BJ347">
        <v>5</v>
      </c>
      <c r="BK347" t="s">
        <v>119</v>
      </c>
      <c r="BL347" t="s">
        <v>119</v>
      </c>
      <c r="BM347" t="s">
        <v>119</v>
      </c>
      <c r="BN347" t="s">
        <v>119</v>
      </c>
      <c r="BO347" t="s">
        <v>143</v>
      </c>
      <c r="BP347" t="s">
        <v>144</v>
      </c>
      <c r="BR347" t="s">
        <v>107</v>
      </c>
      <c r="BS347" t="s">
        <v>119</v>
      </c>
      <c r="BT347" t="s">
        <v>195</v>
      </c>
      <c r="BU347" t="s">
        <v>144</v>
      </c>
      <c r="BV347" t="s">
        <v>144</v>
      </c>
      <c r="BW347" t="s">
        <v>145</v>
      </c>
      <c r="BX347" t="s">
        <v>120</v>
      </c>
      <c r="BY347" t="s">
        <v>154</v>
      </c>
      <c r="BZ347" t="s">
        <v>123</v>
      </c>
      <c r="CA347" t="s">
        <v>147</v>
      </c>
      <c r="CD347" t="s">
        <v>126</v>
      </c>
      <c r="CE347" t="s">
        <v>125</v>
      </c>
      <c r="CF347" t="s">
        <v>126</v>
      </c>
      <c r="CG347" t="s">
        <v>126</v>
      </c>
      <c r="CH347" t="s">
        <v>126</v>
      </c>
      <c r="CI347" t="s">
        <v>126</v>
      </c>
      <c r="CL347">
        <v>1</v>
      </c>
      <c r="CM347">
        <v>2</v>
      </c>
      <c r="CN347" t="s">
        <v>182</v>
      </c>
      <c r="CP347" t="s">
        <v>120</v>
      </c>
      <c r="CQ347" t="s">
        <v>120</v>
      </c>
      <c r="CR347" t="s">
        <v>190</v>
      </c>
      <c r="CS347" t="s">
        <v>240</v>
      </c>
      <c r="CT347" t="s">
        <v>148</v>
      </c>
      <c r="CU347" t="s">
        <v>183</v>
      </c>
    </row>
    <row r="348" spans="1:99" x14ac:dyDescent="0.15">
      <c r="A348" s="5" t="s">
        <v>99</v>
      </c>
      <c r="B348" s="1" t="s">
        <v>100</v>
      </c>
      <c r="C348">
        <v>82.6</v>
      </c>
      <c r="D348">
        <v>1.57</v>
      </c>
      <c r="E348">
        <v>107</v>
      </c>
      <c r="F348">
        <v>111</v>
      </c>
      <c r="G348">
        <v>0.96</v>
      </c>
      <c r="H348">
        <v>33.5</v>
      </c>
      <c r="I348" t="s">
        <v>222</v>
      </c>
      <c r="J348" t="s">
        <v>102</v>
      </c>
      <c r="K348">
        <v>3</v>
      </c>
      <c r="L348" t="s">
        <v>173</v>
      </c>
      <c r="M348" t="s">
        <v>369</v>
      </c>
      <c r="O348" t="s">
        <v>229</v>
      </c>
      <c r="P348" t="s">
        <v>176</v>
      </c>
      <c r="Q348" t="s">
        <v>107</v>
      </c>
      <c r="S348" t="s">
        <v>371</v>
      </c>
      <c r="U348" t="s">
        <v>284</v>
      </c>
      <c r="W348" t="s">
        <v>107</v>
      </c>
      <c r="Y348" t="s">
        <v>107</v>
      </c>
      <c r="AH348" t="s">
        <v>140</v>
      </c>
      <c r="AI348" t="s">
        <v>180</v>
      </c>
      <c r="AJ348" t="s">
        <v>141</v>
      </c>
      <c r="AK348" t="s">
        <v>218</v>
      </c>
      <c r="AM348">
        <v>2</v>
      </c>
      <c r="AN348">
        <v>1</v>
      </c>
      <c r="AO348">
        <v>0</v>
      </c>
      <c r="AP348">
        <v>0</v>
      </c>
      <c r="AQ348">
        <v>0</v>
      </c>
      <c r="AR348">
        <v>2</v>
      </c>
      <c r="AS348">
        <v>0</v>
      </c>
      <c r="AT348">
        <v>2</v>
      </c>
      <c r="AU348">
        <v>1</v>
      </c>
      <c r="AV348">
        <v>0</v>
      </c>
      <c r="AW348" t="s">
        <v>117</v>
      </c>
      <c r="AY348">
        <v>3</v>
      </c>
      <c r="BA348">
        <v>5</v>
      </c>
      <c r="BB348">
        <v>0</v>
      </c>
      <c r="BC348">
        <v>0</v>
      </c>
      <c r="BD348">
        <v>5</v>
      </c>
      <c r="BF348">
        <v>0</v>
      </c>
      <c r="BG348">
        <v>5</v>
      </c>
      <c r="BH348">
        <v>5</v>
      </c>
      <c r="BI348">
        <v>2</v>
      </c>
      <c r="BJ348">
        <v>4</v>
      </c>
      <c r="BK348" t="s">
        <v>119</v>
      </c>
      <c r="BL348" t="s">
        <v>119</v>
      </c>
      <c r="BM348" t="s">
        <v>198</v>
      </c>
      <c r="BN348" t="s">
        <v>119</v>
      </c>
      <c r="BO348" t="s">
        <v>120</v>
      </c>
      <c r="BP348" t="s">
        <v>120</v>
      </c>
      <c r="BR348" t="s">
        <v>102</v>
      </c>
      <c r="BS348" t="s">
        <v>119</v>
      </c>
      <c r="BT348" t="s">
        <v>121</v>
      </c>
      <c r="BU348" t="s">
        <v>120</v>
      </c>
      <c r="BV348" t="s">
        <v>143</v>
      </c>
      <c r="BW348" t="s">
        <v>122</v>
      </c>
      <c r="BX348" t="s">
        <v>120</v>
      </c>
      <c r="BY348" t="s">
        <v>156</v>
      </c>
      <c r="BZ348" t="s">
        <v>123</v>
      </c>
      <c r="CA348" t="s">
        <v>154</v>
      </c>
      <c r="CD348" t="s">
        <v>125</v>
      </c>
      <c r="CE348" t="s">
        <v>126</v>
      </c>
      <c r="CF348" t="s">
        <v>126</v>
      </c>
      <c r="CG348" t="s">
        <v>126</v>
      </c>
      <c r="CH348" t="s">
        <v>125</v>
      </c>
      <c r="CI348" t="s">
        <v>125</v>
      </c>
      <c r="CK348">
        <v>3</v>
      </c>
      <c r="CL348">
        <v>1</v>
      </c>
      <c r="CM348">
        <v>2</v>
      </c>
      <c r="CN348" t="s">
        <v>182</v>
      </c>
      <c r="CP348" t="s">
        <v>156</v>
      </c>
      <c r="CQ348" t="s">
        <v>156</v>
      </c>
      <c r="CR348" t="s">
        <v>190</v>
      </c>
      <c r="CS348" t="s">
        <v>203</v>
      </c>
      <c r="CT348" t="s">
        <v>130</v>
      </c>
      <c r="CU348" t="s">
        <v>183</v>
      </c>
    </row>
    <row r="349" spans="1:99" x14ac:dyDescent="0.15">
      <c r="A349" s="5" t="s">
        <v>99</v>
      </c>
      <c r="B349" s="1" t="s">
        <v>100</v>
      </c>
      <c r="C349">
        <v>111.6</v>
      </c>
      <c r="D349">
        <v>1.56</v>
      </c>
      <c r="E349">
        <v>113</v>
      </c>
      <c r="F349">
        <v>141</v>
      </c>
      <c r="G349">
        <v>0.8</v>
      </c>
      <c r="H349">
        <v>45.9</v>
      </c>
      <c r="I349" t="s">
        <v>150</v>
      </c>
      <c r="J349" t="s">
        <v>102</v>
      </c>
      <c r="K349">
        <v>3</v>
      </c>
      <c r="L349" t="s">
        <v>173</v>
      </c>
      <c r="M349" t="s">
        <v>369</v>
      </c>
      <c r="O349" t="s">
        <v>175</v>
      </c>
      <c r="P349" t="s">
        <v>176</v>
      </c>
      <c r="Q349" t="s">
        <v>107</v>
      </c>
      <c r="S349" t="s">
        <v>268</v>
      </c>
      <c r="U349" t="s">
        <v>139</v>
      </c>
      <c r="W349" t="s">
        <v>107</v>
      </c>
      <c r="Y349" t="s">
        <v>107</v>
      </c>
      <c r="AH349" t="s">
        <v>113</v>
      </c>
      <c r="AI349" t="s">
        <v>114</v>
      </c>
      <c r="AJ349" t="s">
        <v>141</v>
      </c>
      <c r="AK349" t="s">
        <v>118</v>
      </c>
      <c r="AM349">
        <v>5</v>
      </c>
      <c r="AN349">
        <v>0</v>
      </c>
      <c r="AO349">
        <v>1</v>
      </c>
      <c r="AP349">
        <v>3</v>
      </c>
      <c r="AQ349">
        <v>5</v>
      </c>
      <c r="AR349">
        <v>5</v>
      </c>
      <c r="AS349">
        <v>3</v>
      </c>
      <c r="AT349">
        <v>3</v>
      </c>
      <c r="AU349">
        <v>4</v>
      </c>
      <c r="AV349">
        <v>1</v>
      </c>
      <c r="AW349" t="s">
        <v>137</v>
      </c>
      <c r="AX349" t="s">
        <v>208</v>
      </c>
      <c r="AY349">
        <v>0</v>
      </c>
      <c r="BA349">
        <v>0</v>
      </c>
      <c r="BB349">
        <v>0</v>
      </c>
      <c r="BC349">
        <v>0</v>
      </c>
      <c r="BD349">
        <v>0</v>
      </c>
      <c r="BF349">
        <v>0</v>
      </c>
      <c r="BG349">
        <v>2</v>
      </c>
      <c r="BH349">
        <v>4</v>
      </c>
      <c r="BI349">
        <v>1</v>
      </c>
      <c r="BJ349">
        <v>0</v>
      </c>
      <c r="BK349" t="s">
        <v>118</v>
      </c>
      <c r="BL349" t="s">
        <v>119</v>
      </c>
      <c r="BM349" t="s">
        <v>198</v>
      </c>
      <c r="BN349" t="s">
        <v>118</v>
      </c>
      <c r="BO349" t="s">
        <v>120</v>
      </c>
      <c r="BP349" t="s">
        <v>120</v>
      </c>
      <c r="BR349" t="s">
        <v>107</v>
      </c>
      <c r="BS349" t="s">
        <v>142</v>
      </c>
      <c r="BT349" t="s">
        <v>121</v>
      </c>
      <c r="BU349" t="s">
        <v>144</v>
      </c>
      <c r="BV349" t="s">
        <v>143</v>
      </c>
      <c r="BW349" t="s">
        <v>225</v>
      </c>
      <c r="BX349" t="s">
        <v>156</v>
      </c>
      <c r="BY349" t="s">
        <v>156</v>
      </c>
      <c r="BZ349" t="s">
        <v>123</v>
      </c>
      <c r="CA349" t="s">
        <v>120</v>
      </c>
      <c r="CD349" t="s">
        <v>125</v>
      </c>
      <c r="CE349" t="s">
        <v>125</v>
      </c>
      <c r="CF349" t="s">
        <v>126</v>
      </c>
      <c r="CG349" t="s">
        <v>126</v>
      </c>
      <c r="CH349" t="s">
        <v>126</v>
      </c>
      <c r="CI349" t="s">
        <v>125</v>
      </c>
      <c r="CL349">
        <v>1</v>
      </c>
      <c r="CN349" t="s">
        <v>182</v>
      </c>
      <c r="CP349" t="s">
        <v>156</v>
      </c>
      <c r="CQ349" t="s">
        <v>120</v>
      </c>
      <c r="CR349" t="s">
        <v>190</v>
      </c>
      <c r="CS349" t="s">
        <v>203</v>
      </c>
      <c r="CT349" t="s">
        <v>234</v>
      </c>
      <c r="CU349" t="s">
        <v>131</v>
      </c>
    </row>
    <row r="350" spans="1:99" x14ac:dyDescent="0.15">
      <c r="A350" s="5" t="s">
        <v>99</v>
      </c>
      <c r="B350" s="1" t="s">
        <v>149</v>
      </c>
      <c r="C350">
        <v>42.9</v>
      </c>
      <c r="D350">
        <v>1.49</v>
      </c>
      <c r="E350">
        <v>62</v>
      </c>
      <c r="F350">
        <v>86</v>
      </c>
      <c r="G350">
        <v>0.72</v>
      </c>
      <c r="H350" s="2">
        <f t="shared" ref="H350:H360" si="11">C350/(D350*D350)</f>
        <v>19.323453898473041</v>
      </c>
      <c r="I350" t="s">
        <v>150</v>
      </c>
      <c r="J350" t="s">
        <v>107</v>
      </c>
      <c r="M350" t="s">
        <v>231</v>
      </c>
      <c r="O350" t="s">
        <v>224</v>
      </c>
      <c r="P350" t="s">
        <v>106</v>
      </c>
      <c r="Q350" t="s">
        <v>107</v>
      </c>
      <c r="S350" t="s">
        <v>162</v>
      </c>
      <c r="U350" t="s">
        <v>192</v>
      </c>
      <c r="W350" t="s">
        <v>107</v>
      </c>
      <c r="Y350" t="s">
        <v>107</v>
      </c>
      <c r="AH350" t="s">
        <v>113</v>
      </c>
      <c r="AI350" t="s">
        <v>114</v>
      </c>
      <c r="AJ350" t="s">
        <v>141</v>
      </c>
      <c r="AK350" t="s">
        <v>116</v>
      </c>
      <c r="AM350">
        <v>1</v>
      </c>
      <c r="AN350">
        <v>0</v>
      </c>
      <c r="AO350">
        <v>0</v>
      </c>
      <c r="AP350">
        <v>0</v>
      </c>
      <c r="AQ350">
        <v>0</v>
      </c>
      <c r="AR350">
        <v>1</v>
      </c>
      <c r="AS350">
        <v>0</v>
      </c>
      <c r="AT350">
        <v>0</v>
      </c>
      <c r="AU350">
        <v>1</v>
      </c>
      <c r="AV350">
        <v>0</v>
      </c>
      <c r="AW350" t="s">
        <v>137</v>
      </c>
      <c r="AX350" t="s">
        <v>241</v>
      </c>
      <c r="AY350">
        <v>1</v>
      </c>
      <c r="BA350">
        <v>0</v>
      </c>
      <c r="BB350">
        <v>1</v>
      </c>
      <c r="BC350">
        <v>1</v>
      </c>
      <c r="BD350">
        <v>1</v>
      </c>
      <c r="BF350">
        <v>1</v>
      </c>
      <c r="BG350">
        <v>1</v>
      </c>
      <c r="BH350">
        <v>1</v>
      </c>
      <c r="BI350">
        <v>1</v>
      </c>
      <c r="BJ350">
        <v>1</v>
      </c>
      <c r="BK350" t="s">
        <v>118</v>
      </c>
      <c r="BL350" t="s">
        <v>164</v>
      </c>
      <c r="BM350" t="s">
        <v>164</v>
      </c>
      <c r="BN350" t="s">
        <v>118</v>
      </c>
      <c r="BO350" t="s">
        <v>156</v>
      </c>
      <c r="BP350" t="s">
        <v>143</v>
      </c>
      <c r="BR350" t="s">
        <v>107</v>
      </c>
      <c r="BS350" t="s">
        <v>119</v>
      </c>
      <c r="BT350" t="s">
        <v>121</v>
      </c>
      <c r="BU350" t="s">
        <v>143</v>
      </c>
      <c r="BV350" t="s">
        <v>156</v>
      </c>
      <c r="BW350" t="s">
        <v>145</v>
      </c>
      <c r="BX350" t="s">
        <v>156</v>
      </c>
      <c r="BY350" t="s">
        <v>124</v>
      </c>
      <c r="BZ350" t="s">
        <v>212</v>
      </c>
      <c r="CA350" t="s">
        <v>154</v>
      </c>
      <c r="CD350" t="s">
        <v>126</v>
      </c>
      <c r="CE350" t="s">
        <v>126</v>
      </c>
      <c r="CF350" t="s">
        <v>125</v>
      </c>
      <c r="CG350" t="s">
        <v>126</v>
      </c>
      <c r="CH350" t="s">
        <v>125</v>
      </c>
      <c r="CI350" t="s">
        <v>126</v>
      </c>
      <c r="CK350">
        <v>2</v>
      </c>
      <c r="CL350">
        <v>3</v>
      </c>
      <c r="CM350">
        <v>1</v>
      </c>
      <c r="CN350" t="s">
        <v>182</v>
      </c>
      <c r="CP350" t="s">
        <v>120</v>
      </c>
      <c r="CQ350" t="s">
        <v>210</v>
      </c>
      <c r="CR350" t="s">
        <v>190</v>
      </c>
      <c r="CS350" t="s">
        <v>240</v>
      </c>
      <c r="CT350" t="s">
        <v>148</v>
      </c>
      <c r="CU350" t="s">
        <v>131</v>
      </c>
    </row>
    <row r="351" spans="1:99" x14ac:dyDescent="0.15">
      <c r="A351" s="5" t="s">
        <v>99</v>
      </c>
      <c r="B351" s="1" t="s">
        <v>149</v>
      </c>
      <c r="C351">
        <v>93.3</v>
      </c>
      <c r="D351">
        <v>1.64</v>
      </c>
      <c r="E351">
        <v>98</v>
      </c>
      <c r="F351">
        <v>116</v>
      </c>
      <c r="G351">
        <v>0.84</v>
      </c>
      <c r="H351" s="2">
        <f t="shared" si="11"/>
        <v>34.689173111243313</v>
      </c>
      <c r="I351" t="s">
        <v>150</v>
      </c>
      <c r="J351" t="s">
        <v>107</v>
      </c>
      <c r="M351" t="s">
        <v>231</v>
      </c>
      <c r="O351" t="s">
        <v>224</v>
      </c>
      <c r="P351" t="s">
        <v>106</v>
      </c>
      <c r="Q351" t="s">
        <v>107</v>
      </c>
      <c r="S351" t="s">
        <v>108</v>
      </c>
      <c r="U351" t="s">
        <v>192</v>
      </c>
      <c r="W351" t="s">
        <v>107</v>
      </c>
      <c r="Y351" t="s">
        <v>107</v>
      </c>
      <c r="AH351" t="s">
        <v>140</v>
      </c>
      <c r="AI351" t="s">
        <v>169</v>
      </c>
      <c r="AJ351" t="s">
        <v>141</v>
      </c>
      <c r="AK351" t="s">
        <v>116</v>
      </c>
      <c r="AM351">
        <v>4</v>
      </c>
      <c r="AN351">
        <v>4</v>
      </c>
      <c r="AO351">
        <v>0</v>
      </c>
      <c r="AP351">
        <v>0</v>
      </c>
      <c r="AQ351">
        <v>3</v>
      </c>
      <c r="AR351">
        <v>4</v>
      </c>
      <c r="AS351">
        <v>1</v>
      </c>
      <c r="AT351">
        <v>4</v>
      </c>
      <c r="AU351">
        <v>1</v>
      </c>
      <c r="AV351">
        <v>0</v>
      </c>
      <c r="AW351" t="s">
        <v>216</v>
      </c>
      <c r="AY351">
        <v>4</v>
      </c>
      <c r="BA351">
        <v>5</v>
      </c>
      <c r="BB351">
        <v>2</v>
      </c>
      <c r="BC351">
        <v>4</v>
      </c>
      <c r="BD351">
        <v>0</v>
      </c>
      <c r="BF351">
        <v>5</v>
      </c>
      <c r="BG351">
        <v>5</v>
      </c>
      <c r="BH351">
        <v>1</v>
      </c>
      <c r="BI351">
        <v>5</v>
      </c>
      <c r="BJ351">
        <v>1</v>
      </c>
      <c r="BK351" t="s">
        <v>119</v>
      </c>
      <c r="BL351" t="s">
        <v>164</v>
      </c>
      <c r="BM351" t="s">
        <v>119</v>
      </c>
      <c r="BN351" t="s">
        <v>119</v>
      </c>
      <c r="BO351" t="s">
        <v>144</v>
      </c>
      <c r="BP351" t="s">
        <v>144</v>
      </c>
      <c r="BR351" t="s">
        <v>202</v>
      </c>
      <c r="BS351" t="s">
        <v>142</v>
      </c>
      <c r="BT351" t="s">
        <v>121</v>
      </c>
      <c r="BU351" t="s">
        <v>156</v>
      </c>
      <c r="BV351" t="s">
        <v>120</v>
      </c>
      <c r="BW351" t="s">
        <v>122</v>
      </c>
      <c r="BX351" t="s">
        <v>156</v>
      </c>
      <c r="BY351" t="s">
        <v>156</v>
      </c>
      <c r="BZ351" t="s">
        <v>123</v>
      </c>
      <c r="CA351" t="s">
        <v>147</v>
      </c>
      <c r="CD351" t="s">
        <v>126</v>
      </c>
      <c r="CE351" t="s">
        <v>125</v>
      </c>
      <c r="CF351" t="s">
        <v>125</v>
      </c>
      <c r="CG351" t="s">
        <v>126</v>
      </c>
      <c r="CH351" t="s">
        <v>126</v>
      </c>
      <c r="CI351" t="s">
        <v>125</v>
      </c>
      <c r="CK351">
        <v>2</v>
      </c>
      <c r="CL351">
        <v>1</v>
      </c>
      <c r="CM351">
        <v>3</v>
      </c>
      <c r="CN351" t="s">
        <v>157</v>
      </c>
      <c r="CP351" t="s">
        <v>156</v>
      </c>
      <c r="CQ351" t="s">
        <v>156</v>
      </c>
      <c r="CR351" t="s">
        <v>128</v>
      </c>
      <c r="CS351" t="s">
        <v>129</v>
      </c>
      <c r="CT351" t="s">
        <v>130</v>
      </c>
      <c r="CU351" t="s">
        <v>131</v>
      </c>
    </row>
    <row r="352" spans="1:99" x14ac:dyDescent="0.15">
      <c r="A352" s="5" t="s">
        <v>99</v>
      </c>
      <c r="B352" s="1" t="s">
        <v>149</v>
      </c>
      <c r="C352">
        <v>63.5</v>
      </c>
      <c r="D352">
        <v>1.59</v>
      </c>
      <c r="E352">
        <v>76</v>
      </c>
      <c r="F352">
        <v>96</v>
      </c>
      <c r="G352">
        <v>0.79</v>
      </c>
      <c r="H352" s="2">
        <f t="shared" si="11"/>
        <v>25.117677307068547</v>
      </c>
      <c r="I352" t="s">
        <v>150</v>
      </c>
      <c r="J352" t="s">
        <v>107</v>
      </c>
      <c r="M352" t="s">
        <v>231</v>
      </c>
      <c r="O352" t="s">
        <v>224</v>
      </c>
      <c r="P352" t="s">
        <v>106</v>
      </c>
      <c r="Q352" t="s">
        <v>107</v>
      </c>
      <c r="S352" t="s">
        <v>162</v>
      </c>
      <c r="U352" t="s">
        <v>139</v>
      </c>
      <c r="W352" t="s">
        <v>107</v>
      </c>
      <c r="Y352" t="s">
        <v>107</v>
      </c>
      <c r="AH352" t="s">
        <v>179</v>
      </c>
      <c r="AI352" t="s">
        <v>114</v>
      </c>
      <c r="AJ352" t="s">
        <v>141</v>
      </c>
      <c r="AK352" t="s">
        <v>218</v>
      </c>
      <c r="AM352">
        <v>5</v>
      </c>
      <c r="AN352">
        <v>3</v>
      </c>
      <c r="AO352">
        <v>0</v>
      </c>
      <c r="AP352">
        <v>0</v>
      </c>
      <c r="AQ352">
        <v>0</v>
      </c>
      <c r="AR352">
        <v>3</v>
      </c>
      <c r="AS352">
        <v>1</v>
      </c>
      <c r="AT352">
        <v>4</v>
      </c>
      <c r="AU352">
        <v>4</v>
      </c>
      <c r="AV352">
        <v>0</v>
      </c>
      <c r="AW352" t="s">
        <v>216</v>
      </c>
      <c r="AY352">
        <v>0</v>
      </c>
      <c r="BA352">
        <v>0</v>
      </c>
      <c r="BB352">
        <v>0</v>
      </c>
      <c r="BC352">
        <v>0</v>
      </c>
      <c r="BD352">
        <v>0</v>
      </c>
      <c r="BF352">
        <v>1</v>
      </c>
      <c r="BG352">
        <v>0</v>
      </c>
      <c r="BH352">
        <v>1</v>
      </c>
      <c r="BI352">
        <v>1</v>
      </c>
      <c r="BJ352">
        <v>0</v>
      </c>
      <c r="BK352" t="s">
        <v>119</v>
      </c>
      <c r="BL352" t="s">
        <v>119</v>
      </c>
      <c r="BM352" t="s">
        <v>164</v>
      </c>
      <c r="BN352" t="s">
        <v>118</v>
      </c>
      <c r="BO352" t="s">
        <v>154</v>
      </c>
      <c r="BP352" t="s">
        <v>154</v>
      </c>
      <c r="BR352" t="s">
        <v>107</v>
      </c>
      <c r="BS352" t="s">
        <v>118</v>
      </c>
      <c r="BT352" t="s">
        <v>121</v>
      </c>
      <c r="BU352" t="s">
        <v>143</v>
      </c>
      <c r="BV352" t="s">
        <v>143</v>
      </c>
      <c r="BW352" t="s">
        <v>190</v>
      </c>
      <c r="BX352" t="s">
        <v>156</v>
      </c>
      <c r="BY352" t="s">
        <v>156</v>
      </c>
      <c r="BZ352" t="s">
        <v>146</v>
      </c>
      <c r="CA352" t="s">
        <v>147</v>
      </c>
      <c r="CD352" t="s">
        <v>126</v>
      </c>
      <c r="CE352" t="s">
        <v>125</v>
      </c>
      <c r="CF352" t="s">
        <v>126</v>
      </c>
      <c r="CG352" t="s">
        <v>125</v>
      </c>
      <c r="CH352" t="s">
        <v>126</v>
      </c>
      <c r="CI352" t="s">
        <v>126</v>
      </c>
      <c r="CL352">
        <v>3</v>
      </c>
      <c r="CM352">
        <v>2</v>
      </c>
      <c r="CN352" t="s">
        <v>182</v>
      </c>
      <c r="CP352" t="s">
        <v>120</v>
      </c>
      <c r="CQ352" t="s">
        <v>147</v>
      </c>
      <c r="CR352" t="s">
        <v>128</v>
      </c>
      <c r="CS352" t="s">
        <v>158</v>
      </c>
      <c r="CT352" t="s">
        <v>148</v>
      </c>
      <c r="CU352" t="s">
        <v>131</v>
      </c>
    </row>
    <row r="353" spans="1:99" x14ac:dyDescent="0.15">
      <c r="A353" s="5" t="s">
        <v>99</v>
      </c>
      <c r="B353" s="1" t="s">
        <v>149</v>
      </c>
      <c r="C353">
        <v>101</v>
      </c>
      <c r="D353">
        <v>1.59</v>
      </c>
      <c r="E353">
        <v>102</v>
      </c>
      <c r="F353">
        <v>120</v>
      </c>
      <c r="G353">
        <v>0.85</v>
      </c>
      <c r="H353" s="2">
        <f t="shared" si="11"/>
        <v>39.950951307305878</v>
      </c>
      <c r="I353" t="s">
        <v>150</v>
      </c>
      <c r="J353" t="s">
        <v>107</v>
      </c>
      <c r="M353" t="s">
        <v>231</v>
      </c>
      <c r="O353" t="s">
        <v>224</v>
      </c>
      <c r="P353" t="s">
        <v>160</v>
      </c>
      <c r="Q353" t="s">
        <v>107</v>
      </c>
      <c r="S353" t="s">
        <v>268</v>
      </c>
      <c r="U353" t="s">
        <v>178</v>
      </c>
      <c r="W353" t="s">
        <v>102</v>
      </c>
      <c r="X353" t="s">
        <v>112</v>
      </c>
      <c r="Y353" t="s">
        <v>102</v>
      </c>
      <c r="AA353">
        <v>0</v>
      </c>
      <c r="AB353">
        <v>0</v>
      </c>
      <c r="AC353">
        <v>0</v>
      </c>
      <c r="AD353">
        <v>0</v>
      </c>
      <c r="AE353">
        <v>0</v>
      </c>
      <c r="AF353">
        <v>1</v>
      </c>
      <c r="AH353" t="s">
        <v>179</v>
      </c>
      <c r="AI353" t="s">
        <v>114</v>
      </c>
      <c r="AJ353" t="s">
        <v>141</v>
      </c>
      <c r="AK353" t="s">
        <v>215</v>
      </c>
      <c r="AM353">
        <v>2</v>
      </c>
      <c r="AN353">
        <v>2</v>
      </c>
      <c r="AO353">
        <v>3</v>
      </c>
      <c r="AP353">
        <v>2</v>
      </c>
      <c r="AQ353">
        <v>4</v>
      </c>
      <c r="AR353">
        <v>4</v>
      </c>
      <c r="AS353">
        <v>3</v>
      </c>
      <c r="AT353">
        <v>3</v>
      </c>
      <c r="AU353">
        <v>2</v>
      </c>
      <c r="AV353">
        <v>4</v>
      </c>
      <c r="AW353" t="s">
        <v>137</v>
      </c>
      <c r="AX353" t="s">
        <v>241</v>
      </c>
      <c r="AY353">
        <v>2</v>
      </c>
      <c r="BA353">
        <v>5</v>
      </c>
      <c r="BB353">
        <v>3</v>
      </c>
      <c r="BC353">
        <v>4</v>
      </c>
      <c r="BD353">
        <v>4</v>
      </c>
      <c r="BF353">
        <v>2</v>
      </c>
      <c r="BG353">
        <v>2</v>
      </c>
      <c r="BH353">
        <v>2</v>
      </c>
      <c r="BI353">
        <v>2</v>
      </c>
      <c r="BJ353">
        <v>3</v>
      </c>
      <c r="BK353" t="s">
        <v>164</v>
      </c>
      <c r="BL353" t="s">
        <v>119</v>
      </c>
      <c r="BM353" t="s">
        <v>119</v>
      </c>
      <c r="BN353" t="s">
        <v>118</v>
      </c>
      <c r="BO353" t="s">
        <v>120</v>
      </c>
      <c r="BP353" t="s">
        <v>154</v>
      </c>
      <c r="BR353" t="s">
        <v>107</v>
      </c>
      <c r="BS353" t="s">
        <v>119</v>
      </c>
      <c r="BT353" t="s">
        <v>121</v>
      </c>
      <c r="BU353" t="s">
        <v>120</v>
      </c>
      <c r="BV353" t="s">
        <v>154</v>
      </c>
      <c r="BW353" t="s">
        <v>190</v>
      </c>
      <c r="BX353" t="s">
        <v>120</v>
      </c>
      <c r="BY353" t="s">
        <v>120</v>
      </c>
      <c r="BZ353" t="s">
        <v>123</v>
      </c>
      <c r="CA353" t="s">
        <v>120</v>
      </c>
      <c r="CD353" t="s">
        <v>125</v>
      </c>
      <c r="CE353" t="s">
        <v>125</v>
      </c>
      <c r="CF353" t="s">
        <v>126</v>
      </c>
      <c r="CG353" t="s">
        <v>126</v>
      </c>
      <c r="CH353" t="s">
        <v>126</v>
      </c>
      <c r="CI353" t="s">
        <v>126</v>
      </c>
      <c r="CL353">
        <v>3</v>
      </c>
      <c r="CM353">
        <v>2</v>
      </c>
      <c r="CN353" t="s">
        <v>157</v>
      </c>
      <c r="CP353" t="s">
        <v>156</v>
      </c>
      <c r="CQ353" t="s">
        <v>210</v>
      </c>
      <c r="CR353" t="s">
        <v>211</v>
      </c>
      <c r="CS353" t="s">
        <v>158</v>
      </c>
      <c r="CT353" t="s">
        <v>130</v>
      </c>
      <c r="CU353" t="s">
        <v>131</v>
      </c>
    </row>
    <row r="354" spans="1:99" x14ac:dyDescent="0.15">
      <c r="A354" s="5" t="s">
        <v>171</v>
      </c>
      <c r="B354" s="1" t="s">
        <v>100</v>
      </c>
      <c r="C354">
        <v>140.4</v>
      </c>
      <c r="D354">
        <v>1.8</v>
      </c>
      <c r="E354">
        <v>123</v>
      </c>
      <c r="F354">
        <v>129</v>
      </c>
      <c r="G354">
        <v>0.95</v>
      </c>
      <c r="H354" s="2">
        <f t="shared" si="11"/>
        <v>43.333333333333336</v>
      </c>
      <c r="I354" t="s">
        <v>150</v>
      </c>
      <c r="J354" t="s">
        <v>107</v>
      </c>
      <c r="M354" t="s">
        <v>369</v>
      </c>
      <c r="O354" t="s">
        <v>229</v>
      </c>
      <c r="P354" t="s">
        <v>206</v>
      </c>
      <c r="Q354" t="s">
        <v>107</v>
      </c>
      <c r="S354" t="s">
        <v>372</v>
      </c>
      <c r="U354" t="s">
        <v>192</v>
      </c>
      <c r="W354" t="s">
        <v>107</v>
      </c>
      <c r="Y354" t="s">
        <v>102</v>
      </c>
      <c r="AA354">
        <v>0</v>
      </c>
      <c r="AB354">
        <v>0</v>
      </c>
      <c r="AC354">
        <v>0</v>
      </c>
      <c r="AD354">
        <v>0</v>
      </c>
      <c r="AE354">
        <v>1</v>
      </c>
      <c r="AF354">
        <v>0</v>
      </c>
      <c r="AH354" t="s">
        <v>113</v>
      </c>
      <c r="AI354" t="s">
        <v>114</v>
      </c>
      <c r="AJ354" t="s">
        <v>115</v>
      </c>
      <c r="AK354" t="s">
        <v>218</v>
      </c>
      <c r="AM354">
        <v>1</v>
      </c>
      <c r="AN354">
        <v>1</v>
      </c>
      <c r="AO354">
        <v>0</v>
      </c>
      <c r="AP354">
        <v>0</v>
      </c>
      <c r="AQ354">
        <v>1</v>
      </c>
      <c r="AR354">
        <v>1</v>
      </c>
      <c r="AS354">
        <v>1</v>
      </c>
      <c r="AT354">
        <v>1</v>
      </c>
      <c r="AU354">
        <v>3</v>
      </c>
      <c r="AV354">
        <v>0</v>
      </c>
      <c r="AW354" t="s">
        <v>137</v>
      </c>
      <c r="AX354" t="s">
        <v>208</v>
      </c>
      <c r="AY354">
        <v>5</v>
      </c>
      <c r="BA354">
        <v>3</v>
      </c>
      <c r="BB354">
        <v>3</v>
      </c>
      <c r="BC354">
        <v>3</v>
      </c>
      <c r="BD354">
        <v>3</v>
      </c>
      <c r="BF354">
        <v>3</v>
      </c>
      <c r="BG354">
        <v>3</v>
      </c>
      <c r="BH354">
        <v>4</v>
      </c>
      <c r="BI354">
        <v>3</v>
      </c>
      <c r="BJ354">
        <v>4</v>
      </c>
      <c r="BK354" t="s">
        <v>118</v>
      </c>
      <c r="BL354" t="s">
        <v>142</v>
      </c>
      <c r="BM354" t="s">
        <v>198</v>
      </c>
      <c r="BN354" t="s">
        <v>119</v>
      </c>
      <c r="BO354" t="s">
        <v>120</v>
      </c>
      <c r="BP354" t="s">
        <v>143</v>
      </c>
      <c r="BR354" t="s">
        <v>102</v>
      </c>
      <c r="BS354" t="s">
        <v>119</v>
      </c>
      <c r="BT354" t="s">
        <v>121</v>
      </c>
      <c r="BU354" t="s">
        <v>120</v>
      </c>
      <c r="BV354" t="s">
        <v>120</v>
      </c>
      <c r="BW354" t="s">
        <v>145</v>
      </c>
      <c r="BX354" t="s">
        <v>120</v>
      </c>
      <c r="BY354" t="s">
        <v>120</v>
      </c>
      <c r="BZ354" t="s">
        <v>123</v>
      </c>
      <c r="CA354" t="s">
        <v>120</v>
      </c>
      <c r="CD354" t="s">
        <v>125</v>
      </c>
      <c r="CE354" t="s">
        <v>125</v>
      </c>
      <c r="CF354" t="s">
        <v>126</v>
      </c>
      <c r="CG354" t="s">
        <v>125</v>
      </c>
      <c r="CH354" t="s">
        <v>125</v>
      </c>
      <c r="CI354" t="s">
        <v>125</v>
      </c>
      <c r="CK354">
        <v>2</v>
      </c>
      <c r="CL354">
        <v>1</v>
      </c>
      <c r="CM354">
        <v>3</v>
      </c>
      <c r="CN354" t="s">
        <v>157</v>
      </c>
      <c r="CP354" t="s">
        <v>156</v>
      </c>
      <c r="CQ354" t="s">
        <v>120</v>
      </c>
      <c r="CR354" t="s">
        <v>128</v>
      </c>
      <c r="CS354" t="s">
        <v>158</v>
      </c>
      <c r="CT354" t="s">
        <v>159</v>
      </c>
      <c r="CU354" t="s">
        <v>131</v>
      </c>
    </row>
    <row r="355" spans="1:99" x14ac:dyDescent="0.15">
      <c r="A355" s="5" t="s">
        <v>99</v>
      </c>
      <c r="B355" s="1" t="s">
        <v>149</v>
      </c>
      <c r="C355">
        <v>63.5</v>
      </c>
      <c r="D355">
        <v>1.52</v>
      </c>
      <c r="E355">
        <v>84</v>
      </c>
      <c r="F355">
        <v>97</v>
      </c>
      <c r="G355">
        <v>0.86</v>
      </c>
      <c r="H355" s="2">
        <f t="shared" si="11"/>
        <v>27.484418282548475</v>
      </c>
      <c r="I355" t="s">
        <v>150</v>
      </c>
      <c r="J355" t="s">
        <v>107</v>
      </c>
      <c r="M355" t="s">
        <v>231</v>
      </c>
      <c r="O355" t="s">
        <v>224</v>
      </c>
      <c r="P355" t="s">
        <v>184</v>
      </c>
      <c r="Q355" t="s">
        <v>107</v>
      </c>
      <c r="S355" t="s">
        <v>162</v>
      </c>
      <c r="U355" t="s">
        <v>192</v>
      </c>
      <c r="W355" t="s">
        <v>107</v>
      </c>
      <c r="Y355" t="s">
        <v>107</v>
      </c>
      <c r="AH355" t="s">
        <v>113</v>
      </c>
      <c r="AI355" t="s">
        <v>169</v>
      </c>
      <c r="AJ355" t="s">
        <v>141</v>
      </c>
      <c r="AK355" t="s">
        <v>218</v>
      </c>
      <c r="AM355">
        <v>4</v>
      </c>
      <c r="AN355">
        <v>3</v>
      </c>
      <c r="AO355">
        <v>2</v>
      </c>
      <c r="AP355">
        <v>1</v>
      </c>
      <c r="AQ355">
        <v>5</v>
      </c>
      <c r="AR355">
        <v>1</v>
      </c>
      <c r="AS355">
        <v>1</v>
      </c>
      <c r="AT355">
        <v>3</v>
      </c>
      <c r="AU355">
        <v>2</v>
      </c>
      <c r="AV355">
        <v>2</v>
      </c>
      <c r="AW355" t="s">
        <v>216</v>
      </c>
      <c r="AY355">
        <v>3</v>
      </c>
      <c r="BA355">
        <v>5</v>
      </c>
      <c r="BB355">
        <v>1</v>
      </c>
      <c r="BC355">
        <v>4</v>
      </c>
      <c r="BD355">
        <v>0</v>
      </c>
      <c r="BF355">
        <v>2</v>
      </c>
      <c r="BG355">
        <v>4</v>
      </c>
      <c r="BH355">
        <v>3</v>
      </c>
      <c r="BI355">
        <v>1</v>
      </c>
      <c r="BJ355">
        <v>0</v>
      </c>
      <c r="BK355" t="s">
        <v>119</v>
      </c>
      <c r="BL355" t="s">
        <v>119</v>
      </c>
      <c r="BM355" t="s">
        <v>198</v>
      </c>
      <c r="BN355" t="s">
        <v>119</v>
      </c>
      <c r="BO355" t="s">
        <v>143</v>
      </c>
      <c r="BP355" t="s">
        <v>154</v>
      </c>
      <c r="BR355" t="s">
        <v>202</v>
      </c>
      <c r="BS355" t="s">
        <v>119</v>
      </c>
      <c r="BT355" t="s">
        <v>121</v>
      </c>
      <c r="BU355" t="s">
        <v>120</v>
      </c>
      <c r="BV355" t="s">
        <v>154</v>
      </c>
      <c r="BW355" t="s">
        <v>122</v>
      </c>
      <c r="BX355" t="s">
        <v>156</v>
      </c>
      <c r="BY355" t="s">
        <v>156</v>
      </c>
      <c r="BZ355" t="s">
        <v>123</v>
      </c>
      <c r="CA355" t="s">
        <v>147</v>
      </c>
      <c r="CD355" t="s">
        <v>126</v>
      </c>
      <c r="CE355" t="s">
        <v>125</v>
      </c>
      <c r="CF355" t="s">
        <v>126</v>
      </c>
      <c r="CG355" t="s">
        <v>126</v>
      </c>
      <c r="CH355" t="s">
        <v>126</v>
      </c>
      <c r="CI355" t="s">
        <v>126</v>
      </c>
      <c r="CK355">
        <v>2</v>
      </c>
      <c r="CL355">
        <v>1</v>
      </c>
      <c r="CM355">
        <v>3</v>
      </c>
      <c r="CN355" t="s">
        <v>182</v>
      </c>
      <c r="CP355" t="s">
        <v>156</v>
      </c>
      <c r="CQ355" t="s">
        <v>120</v>
      </c>
      <c r="CR355" t="s">
        <v>128</v>
      </c>
      <c r="CS355" t="s">
        <v>203</v>
      </c>
      <c r="CT355" t="s">
        <v>130</v>
      </c>
      <c r="CU355" t="s">
        <v>183</v>
      </c>
    </row>
    <row r="356" spans="1:99" x14ac:dyDescent="0.15">
      <c r="A356" s="5" t="s">
        <v>99</v>
      </c>
      <c r="B356" s="1" t="s">
        <v>149</v>
      </c>
      <c r="C356">
        <v>57.5</v>
      </c>
      <c r="D356">
        <v>1.48</v>
      </c>
      <c r="E356">
        <v>82</v>
      </c>
      <c r="F356">
        <v>95</v>
      </c>
      <c r="G356">
        <v>0.86</v>
      </c>
      <c r="H356" s="2">
        <f t="shared" si="11"/>
        <v>26.250913075237399</v>
      </c>
      <c r="I356" t="s">
        <v>150</v>
      </c>
      <c r="J356" t="s">
        <v>107</v>
      </c>
      <c r="M356" t="s">
        <v>231</v>
      </c>
      <c r="O356" t="s">
        <v>224</v>
      </c>
      <c r="P356" t="s">
        <v>160</v>
      </c>
      <c r="Q356" t="s">
        <v>107</v>
      </c>
      <c r="S356" t="s">
        <v>162</v>
      </c>
      <c r="U356" t="s">
        <v>139</v>
      </c>
      <c r="W356" t="s">
        <v>107</v>
      </c>
      <c r="Y356" t="s">
        <v>107</v>
      </c>
      <c r="AH356" t="s">
        <v>179</v>
      </c>
      <c r="AI356" t="s">
        <v>169</v>
      </c>
      <c r="AJ356" t="s">
        <v>141</v>
      </c>
      <c r="AK356" t="s">
        <v>142</v>
      </c>
      <c r="AM356">
        <v>5</v>
      </c>
      <c r="AN356">
        <v>5</v>
      </c>
      <c r="AO356">
        <v>4</v>
      </c>
      <c r="AP356">
        <v>0</v>
      </c>
      <c r="AQ356">
        <v>0</v>
      </c>
      <c r="AR356">
        <v>5</v>
      </c>
      <c r="AS356">
        <v>0</v>
      </c>
      <c r="AT356">
        <v>5</v>
      </c>
      <c r="AU356">
        <v>5</v>
      </c>
      <c r="AV356">
        <v>4</v>
      </c>
      <c r="AW356" t="s">
        <v>137</v>
      </c>
      <c r="AX356" t="s">
        <v>373</v>
      </c>
      <c r="AY356">
        <v>0</v>
      </c>
      <c r="BA356">
        <v>5</v>
      </c>
      <c r="BB356">
        <v>3</v>
      </c>
      <c r="BC356">
        <v>0</v>
      </c>
      <c r="BD356">
        <v>0</v>
      </c>
      <c r="BF356">
        <v>4</v>
      </c>
      <c r="BG356">
        <v>4</v>
      </c>
      <c r="BH356">
        <v>0</v>
      </c>
      <c r="BI356">
        <v>4</v>
      </c>
      <c r="BJ356">
        <v>2</v>
      </c>
      <c r="BK356" t="s">
        <v>119</v>
      </c>
      <c r="BL356" t="s">
        <v>119</v>
      </c>
      <c r="BM356" t="s">
        <v>198</v>
      </c>
      <c r="BN356" t="s">
        <v>118</v>
      </c>
      <c r="BO356" t="s">
        <v>120</v>
      </c>
      <c r="BP356" t="s">
        <v>143</v>
      </c>
      <c r="BR356" t="s">
        <v>107</v>
      </c>
      <c r="BS356" t="s">
        <v>119</v>
      </c>
      <c r="BT356" t="s">
        <v>121</v>
      </c>
      <c r="BU356" t="s">
        <v>120</v>
      </c>
      <c r="BV356" t="s">
        <v>120</v>
      </c>
      <c r="BW356" t="s">
        <v>122</v>
      </c>
      <c r="BX356" t="s">
        <v>120</v>
      </c>
      <c r="BY356" t="s">
        <v>120</v>
      </c>
      <c r="BZ356" t="s">
        <v>123</v>
      </c>
      <c r="CA356" t="s">
        <v>147</v>
      </c>
      <c r="CD356" t="s">
        <v>125</v>
      </c>
      <c r="CE356" t="s">
        <v>125</v>
      </c>
      <c r="CF356" t="s">
        <v>125</v>
      </c>
      <c r="CG356" t="s">
        <v>125</v>
      </c>
      <c r="CH356" t="s">
        <v>126</v>
      </c>
      <c r="CI356" t="s">
        <v>125</v>
      </c>
      <c r="CK356">
        <v>1</v>
      </c>
      <c r="CL356">
        <v>3</v>
      </c>
      <c r="CM356">
        <v>2</v>
      </c>
      <c r="CN356" t="s">
        <v>182</v>
      </c>
      <c r="CP356" t="s">
        <v>124</v>
      </c>
      <c r="CQ356" t="s">
        <v>210</v>
      </c>
      <c r="CR356" t="s">
        <v>128</v>
      </c>
      <c r="CS356" t="s">
        <v>158</v>
      </c>
      <c r="CT356" t="s">
        <v>159</v>
      </c>
      <c r="CU356" t="s">
        <v>131</v>
      </c>
    </row>
    <row r="357" spans="1:99" x14ac:dyDescent="0.15">
      <c r="A357" s="5" t="s">
        <v>99</v>
      </c>
      <c r="B357" s="1" t="s">
        <v>100</v>
      </c>
      <c r="C357">
        <v>57.7</v>
      </c>
      <c r="D357">
        <v>1.58</v>
      </c>
      <c r="E357">
        <v>78</v>
      </c>
      <c r="F357">
        <v>94</v>
      </c>
      <c r="G357">
        <v>0.82</v>
      </c>
      <c r="H357" s="2">
        <f t="shared" si="11"/>
        <v>23.113283127703891</v>
      </c>
      <c r="I357" t="s">
        <v>101</v>
      </c>
      <c r="J357" t="s">
        <v>102</v>
      </c>
      <c r="K357">
        <v>3</v>
      </c>
      <c r="L357" t="s">
        <v>338</v>
      </c>
      <c r="M357" t="s">
        <v>369</v>
      </c>
      <c r="O357" t="s">
        <v>175</v>
      </c>
      <c r="P357" t="s">
        <v>176</v>
      </c>
      <c r="Q357" t="s">
        <v>102</v>
      </c>
      <c r="R357" t="s">
        <v>152</v>
      </c>
      <c r="S357" t="s">
        <v>185</v>
      </c>
      <c r="U357" t="s">
        <v>186</v>
      </c>
      <c r="W357" t="s">
        <v>107</v>
      </c>
      <c r="Y357" t="s">
        <v>107</v>
      </c>
      <c r="AH357" t="s">
        <v>113</v>
      </c>
      <c r="AI357" t="s">
        <v>114</v>
      </c>
      <c r="AJ357" t="s">
        <v>141</v>
      </c>
      <c r="AK357" t="s">
        <v>116</v>
      </c>
      <c r="AM357">
        <v>0</v>
      </c>
      <c r="AN357">
        <v>0</v>
      </c>
      <c r="AO357">
        <v>0</v>
      </c>
      <c r="AP357">
        <v>0</v>
      </c>
      <c r="AQ357">
        <v>5</v>
      </c>
      <c r="AR357">
        <v>5</v>
      </c>
      <c r="AS357">
        <v>0</v>
      </c>
      <c r="AT357">
        <v>0</v>
      </c>
      <c r="AU357">
        <v>0</v>
      </c>
      <c r="AV357">
        <v>0</v>
      </c>
      <c r="AW357" t="s">
        <v>181</v>
      </c>
      <c r="AY357">
        <v>0</v>
      </c>
      <c r="BA357">
        <v>0</v>
      </c>
      <c r="BB357">
        <v>0</v>
      </c>
      <c r="BC357">
        <v>0</v>
      </c>
      <c r="BD357">
        <v>0</v>
      </c>
      <c r="BF357">
        <v>0</v>
      </c>
      <c r="BG357">
        <v>5</v>
      </c>
      <c r="BH357">
        <v>0</v>
      </c>
      <c r="BI357">
        <v>1</v>
      </c>
      <c r="BJ357">
        <v>5</v>
      </c>
      <c r="BK357" t="s">
        <v>118</v>
      </c>
      <c r="BL357" t="s">
        <v>198</v>
      </c>
      <c r="BM357" t="s">
        <v>119</v>
      </c>
      <c r="BN357" t="s">
        <v>118</v>
      </c>
      <c r="BO357" t="s">
        <v>120</v>
      </c>
      <c r="BP357" t="s">
        <v>120</v>
      </c>
      <c r="BR357" t="s">
        <v>102</v>
      </c>
      <c r="BS357" t="s">
        <v>155</v>
      </c>
      <c r="BT357" t="s">
        <v>121</v>
      </c>
      <c r="BU357" t="s">
        <v>120</v>
      </c>
      <c r="BV357" t="s">
        <v>120</v>
      </c>
      <c r="BW357" t="s">
        <v>190</v>
      </c>
      <c r="BX357" t="s">
        <v>120</v>
      </c>
      <c r="BY357" t="s">
        <v>156</v>
      </c>
      <c r="BZ357" t="s">
        <v>212</v>
      </c>
      <c r="CA357" t="s">
        <v>120</v>
      </c>
      <c r="CD357" t="s">
        <v>125</v>
      </c>
      <c r="CF357" t="s">
        <v>125</v>
      </c>
      <c r="CG357" t="s">
        <v>125</v>
      </c>
      <c r="CH357" t="s">
        <v>125</v>
      </c>
      <c r="CI357" t="s">
        <v>125</v>
      </c>
      <c r="CL357">
        <v>3</v>
      </c>
      <c r="CM357">
        <v>1</v>
      </c>
      <c r="CN357" t="s">
        <v>182</v>
      </c>
      <c r="CP357" t="s">
        <v>156</v>
      </c>
      <c r="CQ357" t="s">
        <v>120</v>
      </c>
      <c r="CR357" t="s">
        <v>128</v>
      </c>
      <c r="CS357" t="s">
        <v>203</v>
      </c>
      <c r="CT357" t="s">
        <v>159</v>
      </c>
      <c r="CU357" t="s">
        <v>131</v>
      </c>
    </row>
    <row r="358" spans="1:99" x14ac:dyDescent="0.15">
      <c r="A358" s="5" t="s">
        <v>99</v>
      </c>
      <c r="B358" s="1" t="s">
        <v>149</v>
      </c>
      <c r="C358">
        <v>60</v>
      </c>
      <c r="D358">
        <v>1.69</v>
      </c>
      <c r="E358">
        <v>81</v>
      </c>
      <c r="F358">
        <v>90</v>
      </c>
      <c r="G358">
        <v>0.9</v>
      </c>
      <c r="H358" s="2">
        <f t="shared" si="11"/>
        <v>21.007667798746546</v>
      </c>
      <c r="I358" t="s">
        <v>150</v>
      </c>
      <c r="J358" t="s">
        <v>107</v>
      </c>
      <c r="M358" t="s">
        <v>231</v>
      </c>
      <c r="O358" t="s">
        <v>224</v>
      </c>
      <c r="P358" t="s">
        <v>160</v>
      </c>
      <c r="Q358" t="s">
        <v>107</v>
      </c>
      <c r="S358" t="s">
        <v>162</v>
      </c>
      <c r="U358" t="s">
        <v>139</v>
      </c>
      <c r="W358" t="s">
        <v>107</v>
      </c>
      <c r="Y358" t="s">
        <v>102</v>
      </c>
      <c r="AA358">
        <v>0</v>
      </c>
      <c r="AB358">
        <v>0</v>
      </c>
      <c r="AC358">
        <v>0</v>
      </c>
      <c r="AD358">
        <v>0</v>
      </c>
      <c r="AE358">
        <v>0</v>
      </c>
      <c r="AF358">
        <v>1</v>
      </c>
      <c r="AH358" t="s">
        <v>179</v>
      </c>
      <c r="AI358" t="s">
        <v>114</v>
      </c>
      <c r="AJ358" t="s">
        <v>243</v>
      </c>
      <c r="AK358" t="s">
        <v>116</v>
      </c>
      <c r="AM358">
        <v>1</v>
      </c>
      <c r="AN358">
        <v>1</v>
      </c>
      <c r="AO358">
        <v>0</v>
      </c>
      <c r="AP358">
        <v>0</v>
      </c>
      <c r="AQ358">
        <v>0</v>
      </c>
      <c r="AR358">
        <v>1</v>
      </c>
      <c r="AS358">
        <v>0</v>
      </c>
      <c r="AT358">
        <v>1</v>
      </c>
      <c r="AU358">
        <v>0</v>
      </c>
      <c r="AV358">
        <v>0</v>
      </c>
      <c r="AW358" t="s">
        <v>181</v>
      </c>
      <c r="AY358">
        <v>1</v>
      </c>
      <c r="BA358">
        <v>1</v>
      </c>
      <c r="BB358">
        <v>1</v>
      </c>
      <c r="BC358">
        <v>0</v>
      </c>
      <c r="BD358">
        <v>0</v>
      </c>
      <c r="BF358">
        <v>3</v>
      </c>
      <c r="BG358">
        <v>3</v>
      </c>
      <c r="BH358">
        <v>0</v>
      </c>
      <c r="BI358">
        <v>3</v>
      </c>
      <c r="BJ358">
        <v>3</v>
      </c>
      <c r="BK358" t="s">
        <v>119</v>
      </c>
      <c r="BL358" t="s">
        <v>118</v>
      </c>
      <c r="BM358" t="s">
        <v>119</v>
      </c>
      <c r="BN358" t="s">
        <v>118</v>
      </c>
      <c r="BO358" t="s">
        <v>120</v>
      </c>
      <c r="BP358" t="s">
        <v>143</v>
      </c>
      <c r="BR358" t="s">
        <v>107</v>
      </c>
      <c r="BS358" t="s">
        <v>118</v>
      </c>
      <c r="BT358" t="s">
        <v>121</v>
      </c>
      <c r="BU358" t="s">
        <v>120</v>
      </c>
      <c r="BV358" t="s">
        <v>120</v>
      </c>
      <c r="BW358" t="s">
        <v>122</v>
      </c>
      <c r="BX358" t="s">
        <v>120</v>
      </c>
      <c r="BY358" t="s">
        <v>120</v>
      </c>
      <c r="BZ358" t="s">
        <v>123</v>
      </c>
      <c r="CA358" t="s">
        <v>154</v>
      </c>
      <c r="CD358" t="s">
        <v>125</v>
      </c>
      <c r="CE358" t="s">
        <v>125</v>
      </c>
      <c r="CF358" t="s">
        <v>126</v>
      </c>
      <c r="CG358" t="s">
        <v>126</v>
      </c>
      <c r="CH358" t="s">
        <v>126</v>
      </c>
      <c r="CI358" t="s">
        <v>126</v>
      </c>
      <c r="CK358">
        <v>1</v>
      </c>
      <c r="CL358">
        <v>2</v>
      </c>
      <c r="CM358">
        <v>3</v>
      </c>
      <c r="CN358" t="s">
        <v>182</v>
      </c>
      <c r="CP358" t="s">
        <v>120</v>
      </c>
      <c r="CQ358" t="s">
        <v>120</v>
      </c>
      <c r="CR358" t="s">
        <v>211</v>
      </c>
      <c r="CS358" t="s">
        <v>158</v>
      </c>
      <c r="CT358" t="s">
        <v>148</v>
      </c>
      <c r="CU358" t="s">
        <v>131</v>
      </c>
    </row>
    <row r="359" spans="1:99" x14ac:dyDescent="0.15">
      <c r="A359" s="5" t="s">
        <v>99</v>
      </c>
      <c r="B359" s="1" t="s">
        <v>149</v>
      </c>
      <c r="C359">
        <v>68.2</v>
      </c>
      <c r="D359">
        <v>1.61</v>
      </c>
      <c r="E359">
        <v>78</v>
      </c>
      <c r="F359">
        <v>104</v>
      </c>
      <c r="G359">
        <v>0.75</v>
      </c>
      <c r="H359" s="2">
        <f t="shared" si="11"/>
        <v>26.31071332124532</v>
      </c>
      <c r="I359" t="s">
        <v>150</v>
      </c>
      <c r="J359" t="s">
        <v>107</v>
      </c>
      <c r="M359" t="s">
        <v>231</v>
      </c>
      <c r="O359" t="s">
        <v>224</v>
      </c>
      <c r="P359" t="s">
        <v>160</v>
      </c>
      <c r="Q359" t="s">
        <v>107</v>
      </c>
      <c r="S359" t="s">
        <v>162</v>
      </c>
      <c r="U359" t="s">
        <v>192</v>
      </c>
      <c r="W359" t="s">
        <v>107</v>
      </c>
      <c r="Y359" t="s">
        <v>102</v>
      </c>
      <c r="AA359">
        <v>0</v>
      </c>
      <c r="AB359">
        <v>0</v>
      </c>
      <c r="AC359">
        <v>0</v>
      </c>
      <c r="AD359">
        <v>0</v>
      </c>
      <c r="AE359">
        <v>0</v>
      </c>
      <c r="AF359">
        <v>1</v>
      </c>
      <c r="AH359" t="s">
        <v>179</v>
      </c>
      <c r="AI359" t="s">
        <v>169</v>
      </c>
      <c r="AJ359" t="s">
        <v>243</v>
      </c>
      <c r="AK359" t="s">
        <v>116</v>
      </c>
      <c r="AM359">
        <v>1</v>
      </c>
      <c r="AN359">
        <v>1</v>
      </c>
      <c r="AO359">
        <v>1</v>
      </c>
      <c r="AP359">
        <v>1</v>
      </c>
      <c r="AQ359">
        <v>1</v>
      </c>
      <c r="AR359">
        <v>3</v>
      </c>
      <c r="AS359">
        <v>0</v>
      </c>
      <c r="AT359">
        <v>2</v>
      </c>
      <c r="AU359">
        <v>2</v>
      </c>
      <c r="AV359">
        <v>1</v>
      </c>
      <c r="AW359" t="s">
        <v>181</v>
      </c>
      <c r="AY359">
        <v>1</v>
      </c>
      <c r="BA359">
        <v>2</v>
      </c>
      <c r="BB359">
        <v>0</v>
      </c>
      <c r="BC359">
        <v>2</v>
      </c>
      <c r="BD359">
        <v>0</v>
      </c>
      <c r="BF359">
        <v>3</v>
      </c>
      <c r="BG359">
        <v>3</v>
      </c>
      <c r="BH359">
        <v>1</v>
      </c>
      <c r="BI359">
        <v>3</v>
      </c>
      <c r="BJ359">
        <v>3</v>
      </c>
      <c r="BK359" t="s">
        <v>118</v>
      </c>
      <c r="BL359" t="s">
        <v>119</v>
      </c>
      <c r="BM359" t="s">
        <v>118</v>
      </c>
      <c r="BN359" t="s">
        <v>118</v>
      </c>
      <c r="BO359" t="s">
        <v>120</v>
      </c>
      <c r="BP359" t="s">
        <v>143</v>
      </c>
      <c r="BR359" t="s">
        <v>102</v>
      </c>
      <c r="BS359" t="s">
        <v>119</v>
      </c>
      <c r="BT359" t="s">
        <v>121</v>
      </c>
      <c r="BU359" t="s">
        <v>120</v>
      </c>
      <c r="BV359" t="s">
        <v>120</v>
      </c>
      <c r="BW359" t="s">
        <v>190</v>
      </c>
      <c r="BX359" t="s">
        <v>120</v>
      </c>
      <c r="BY359" t="s">
        <v>120</v>
      </c>
      <c r="BZ359" t="s">
        <v>123</v>
      </c>
      <c r="CA359" t="s">
        <v>154</v>
      </c>
      <c r="CD359" t="s">
        <v>125</v>
      </c>
      <c r="CE359" t="s">
        <v>125</v>
      </c>
      <c r="CF359" t="s">
        <v>126</v>
      </c>
      <c r="CG359" t="s">
        <v>126</v>
      </c>
      <c r="CH359" t="s">
        <v>126</v>
      </c>
      <c r="CI359" t="s">
        <v>126</v>
      </c>
      <c r="CK359">
        <v>2</v>
      </c>
      <c r="CL359">
        <v>1</v>
      </c>
      <c r="CM359">
        <v>3</v>
      </c>
      <c r="CN359" t="s">
        <v>182</v>
      </c>
      <c r="CP359" t="s">
        <v>120</v>
      </c>
      <c r="CQ359" t="s">
        <v>120</v>
      </c>
      <c r="CR359" t="s">
        <v>211</v>
      </c>
      <c r="CS359" t="s">
        <v>158</v>
      </c>
      <c r="CT359" t="s">
        <v>159</v>
      </c>
      <c r="CU359" t="s">
        <v>131</v>
      </c>
    </row>
    <row r="360" spans="1:99" x14ac:dyDescent="0.15">
      <c r="A360" s="5" t="s">
        <v>171</v>
      </c>
      <c r="B360" s="1" t="s">
        <v>100</v>
      </c>
      <c r="C360">
        <v>110</v>
      </c>
      <c r="D360">
        <v>1.72</v>
      </c>
      <c r="E360">
        <v>114</v>
      </c>
      <c r="F360">
        <v>118</v>
      </c>
      <c r="G360">
        <v>0.96</v>
      </c>
      <c r="H360" s="2">
        <f t="shared" si="11"/>
        <v>37.182260681449435</v>
      </c>
      <c r="I360" t="s">
        <v>101</v>
      </c>
      <c r="J360" t="s">
        <v>102</v>
      </c>
      <c r="K360">
        <v>3</v>
      </c>
      <c r="L360" t="s">
        <v>173</v>
      </c>
      <c r="M360" t="s">
        <v>104</v>
      </c>
      <c r="O360" t="s">
        <v>224</v>
      </c>
      <c r="P360" t="s">
        <v>206</v>
      </c>
      <c r="Q360" t="s">
        <v>102</v>
      </c>
      <c r="R360" t="s">
        <v>152</v>
      </c>
      <c r="S360" t="s">
        <v>200</v>
      </c>
      <c r="U360" t="s">
        <v>284</v>
      </c>
      <c r="W360" t="s">
        <v>102</v>
      </c>
      <c r="X360" t="s">
        <v>112</v>
      </c>
      <c r="Y360" t="s">
        <v>107</v>
      </c>
      <c r="AH360" t="s">
        <v>113</v>
      </c>
      <c r="AI360" t="s">
        <v>114</v>
      </c>
      <c r="AJ360" t="s">
        <v>115</v>
      </c>
      <c r="AK360" t="s">
        <v>118</v>
      </c>
      <c r="AM360">
        <v>0</v>
      </c>
      <c r="AN360">
        <v>0</v>
      </c>
      <c r="AO360">
        <v>0</v>
      </c>
      <c r="AP360">
        <v>0</v>
      </c>
      <c r="AQ360">
        <v>0</v>
      </c>
      <c r="AR360">
        <v>0</v>
      </c>
      <c r="AS360">
        <v>0</v>
      </c>
      <c r="AT360">
        <v>0</v>
      </c>
      <c r="AU360">
        <v>0</v>
      </c>
      <c r="AV360">
        <v>0</v>
      </c>
      <c r="AW360" t="s">
        <v>181</v>
      </c>
      <c r="AY360">
        <v>2</v>
      </c>
      <c r="BA360">
        <v>0</v>
      </c>
      <c r="BB360">
        <v>2</v>
      </c>
      <c r="BC360">
        <v>0</v>
      </c>
      <c r="BD360">
        <v>0</v>
      </c>
      <c r="BF360">
        <v>0</v>
      </c>
      <c r="BG360">
        <v>4</v>
      </c>
      <c r="BH360">
        <v>0</v>
      </c>
      <c r="BI360">
        <v>0</v>
      </c>
      <c r="BJ360">
        <v>4</v>
      </c>
      <c r="BK360" t="s">
        <v>119</v>
      </c>
      <c r="BL360" t="s">
        <v>119</v>
      </c>
      <c r="BM360" t="s">
        <v>198</v>
      </c>
      <c r="BN360" t="s">
        <v>118</v>
      </c>
      <c r="BO360" t="s">
        <v>120</v>
      </c>
      <c r="BP360" t="s">
        <v>120</v>
      </c>
      <c r="BR360" t="s">
        <v>187</v>
      </c>
      <c r="BS360" t="s">
        <v>119</v>
      </c>
      <c r="BT360" t="s">
        <v>121</v>
      </c>
      <c r="BU360" t="s">
        <v>143</v>
      </c>
      <c r="BV360" t="s">
        <v>143</v>
      </c>
      <c r="BW360" t="s">
        <v>145</v>
      </c>
      <c r="BX360" t="s">
        <v>120</v>
      </c>
      <c r="BY360" t="s">
        <v>120</v>
      </c>
      <c r="BZ360" t="s">
        <v>212</v>
      </c>
      <c r="CA360" t="s">
        <v>120</v>
      </c>
      <c r="CD360" t="s">
        <v>125</v>
      </c>
      <c r="CE360" t="s">
        <v>126</v>
      </c>
      <c r="CF360" t="s">
        <v>126</v>
      </c>
      <c r="CG360" t="s">
        <v>126</v>
      </c>
      <c r="CH360" t="s">
        <v>125</v>
      </c>
      <c r="CI360" t="s">
        <v>125</v>
      </c>
      <c r="CK360">
        <v>1</v>
      </c>
      <c r="CL360">
        <v>2</v>
      </c>
      <c r="CM360">
        <v>3</v>
      </c>
      <c r="CN360" t="s">
        <v>157</v>
      </c>
      <c r="CP360" t="s">
        <v>210</v>
      </c>
      <c r="CQ360" t="s">
        <v>210</v>
      </c>
      <c r="CR360" t="s">
        <v>128</v>
      </c>
      <c r="CS360" t="s">
        <v>158</v>
      </c>
      <c r="CT360" t="s">
        <v>130</v>
      </c>
      <c r="CU360" t="s">
        <v>131</v>
      </c>
    </row>
    <row r="361" spans="1:99" x14ac:dyDescent="0.15">
      <c r="A361" s="5" t="s">
        <v>99</v>
      </c>
      <c r="B361" s="1" t="s">
        <v>374</v>
      </c>
      <c r="C361">
        <v>93</v>
      </c>
      <c r="D361">
        <v>1.55</v>
      </c>
      <c r="E361">
        <v>110</v>
      </c>
      <c r="F361">
        <v>122</v>
      </c>
      <c r="G361">
        <v>0.9</v>
      </c>
      <c r="H361">
        <v>38.700000000000003</v>
      </c>
      <c r="I361" t="s">
        <v>101</v>
      </c>
      <c r="J361" t="s">
        <v>102</v>
      </c>
      <c r="K361">
        <v>6</v>
      </c>
      <c r="L361" t="s">
        <v>173</v>
      </c>
      <c r="M361" t="s">
        <v>134</v>
      </c>
      <c r="O361" t="s">
        <v>135</v>
      </c>
      <c r="P361" t="s">
        <v>160</v>
      </c>
      <c r="Q361" t="s">
        <v>102</v>
      </c>
      <c r="R361" t="s">
        <v>161</v>
      </c>
      <c r="S361" t="s">
        <v>185</v>
      </c>
      <c r="U361" t="s">
        <v>186</v>
      </c>
      <c r="W361" t="s">
        <v>107</v>
      </c>
      <c r="Y361" t="s">
        <v>107</v>
      </c>
      <c r="AH361" t="s">
        <v>140</v>
      </c>
      <c r="AI361" t="s">
        <v>114</v>
      </c>
      <c r="AJ361" t="s">
        <v>243</v>
      </c>
      <c r="AK361" t="s">
        <v>215</v>
      </c>
      <c r="AM361">
        <v>5</v>
      </c>
      <c r="AN361">
        <v>5</v>
      </c>
      <c r="AO361">
        <v>3</v>
      </c>
      <c r="AP361">
        <v>4</v>
      </c>
      <c r="AQ361">
        <v>3</v>
      </c>
      <c r="AR361">
        <v>5</v>
      </c>
      <c r="AS361">
        <v>1</v>
      </c>
      <c r="AT361">
        <v>5</v>
      </c>
      <c r="AU361">
        <v>4</v>
      </c>
      <c r="AV361">
        <v>2</v>
      </c>
      <c r="AW361" t="s">
        <v>170</v>
      </c>
      <c r="AY361">
        <v>0</v>
      </c>
      <c r="BA361">
        <v>0</v>
      </c>
      <c r="BB361">
        <v>0</v>
      </c>
      <c r="BC361">
        <v>0</v>
      </c>
      <c r="BD361">
        <v>0</v>
      </c>
      <c r="BF361">
        <v>3</v>
      </c>
      <c r="BG361">
        <v>4</v>
      </c>
      <c r="BH361">
        <v>0</v>
      </c>
      <c r="BI361">
        <v>2</v>
      </c>
      <c r="BJ361">
        <v>0</v>
      </c>
      <c r="BK361" t="s">
        <v>118</v>
      </c>
      <c r="BL361" t="s">
        <v>118</v>
      </c>
      <c r="BM361" t="s">
        <v>119</v>
      </c>
      <c r="BN361" t="s">
        <v>118</v>
      </c>
      <c r="BO361" t="s">
        <v>143</v>
      </c>
      <c r="BP361" t="s">
        <v>143</v>
      </c>
      <c r="BR361" t="s">
        <v>102</v>
      </c>
      <c r="BS361" t="s">
        <v>142</v>
      </c>
      <c r="BT361" t="s">
        <v>121</v>
      </c>
      <c r="BU361" t="s">
        <v>143</v>
      </c>
      <c r="BV361" t="s">
        <v>143</v>
      </c>
      <c r="BW361" t="s">
        <v>225</v>
      </c>
      <c r="BX361" t="s">
        <v>156</v>
      </c>
      <c r="BY361" t="s">
        <v>154</v>
      </c>
      <c r="BZ361" t="s">
        <v>239</v>
      </c>
      <c r="CA361" t="s">
        <v>154</v>
      </c>
      <c r="CD361" t="s">
        <v>126</v>
      </c>
      <c r="CE361" t="s">
        <v>125</v>
      </c>
      <c r="CF361" t="s">
        <v>126</v>
      </c>
      <c r="CG361" t="s">
        <v>126</v>
      </c>
      <c r="CH361" t="s">
        <v>126</v>
      </c>
      <c r="CI361" t="s">
        <v>126</v>
      </c>
      <c r="CK361">
        <v>3</v>
      </c>
      <c r="CL361">
        <v>1</v>
      </c>
      <c r="CM361">
        <v>2</v>
      </c>
      <c r="CN361" t="s">
        <v>127</v>
      </c>
      <c r="CP361" t="s">
        <v>156</v>
      </c>
      <c r="CQ361" t="s">
        <v>120</v>
      </c>
      <c r="CR361" t="s">
        <v>128</v>
      </c>
      <c r="CS361" t="s">
        <v>203</v>
      </c>
      <c r="CT361" t="s">
        <v>159</v>
      </c>
      <c r="CU361" t="s">
        <v>131</v>
      </c>
    </row>
    <row r="362" spans="1:99" x14ac:dyDescent="0.15">
      <c r="A362" s="5" t="s">
        <v>99</v>
      </c>
      <c r="B362" s="1" t="s">
        <v>299</v>
      </c>
      <c r="C362">
        <v>72.900000000000006</v>
      </c>
      <c r="D362">
        <v>1.59</v>
      </c>
      <c r="E362">
        <v>89</v>
      </c>
      <c r="F362">
        <v>102</v>
      </c>
      <c r="G362">
        <v>0.87</v>
      </c>
      <c r="H362">
        <v>28.9</v>
      </c>
      <c r="I362" t="s">
        <v>101</v>
      </c>
      <c r="J362" t="s">
        <v>102</v>
      </c>
      <c r="K362">
        <v>2</v>
      </c>
      <c r="L362" t="s">
        <v>346</v>
      </c>
      <c r="M362" t="s">
        <v>134</v>
      </c>
      <c r="O362" t="s">
        <v>135</v>
      </c>
      <c r="P362" t="s">
        <v>176</v>
      </c>
      <c r="Q362" t="s">
        <v>102</v>
      </c>
      <c r="R362" t="s">
        <v>152</v>
      </c>
      <c r="S362" t="s">
        <v>108</v>
      </c>
      <c r="U362" t="s">
        <v>137</v>
      </c>
      <c r="V362" t="s">
        <v>375</v>
      </c>
      <c r="W362" t="s">
        <v>107</v>
      </c>
      <c r="Y362" t="s">
        <v>107</v>
      </c>
      <c r="AH362" t="s">
        <v>140</v>
      </c>
      <c r="AI362" t="s">
        <v>169</v>
      </c>
      <c r="AJ362" t="s">
        <v>141</v>
      </c>
      <c r="AK362" t="s">
        <v>116</v>
      </c>
      <c r="AM362">
        <v>5</v>
      </c>
      <c r="AN362">
        <v>3</v>
      </c>
      <c r="AO362">
        <v>2</v>
      </c>
      <c r="AP362">
        <v>3</v>
      </c>
      <c r="AQ362">
        <v>3</v>
      </c>
      <c r="AR362">
        <v>5</v>
      </c>
      <c r="AS362">
        <v>2</v>
      </c>
      <c r="AT362">
        <v>3</v>
      </c>
      <c r="AU362">
        <v>3</v>
      </c>
      <c r="AV362">
        <v>3</v>
      </c>
      <c r="AW362" t="s">
        <v>117</v>
      </c>
      <c r="AY362">
        <v>1</v>
      </c>
      <c r="BA362">
        <v>0</v>
      </c>
      <c r="BB362">
        <v>2</v>
      </c>
      <c r="BC362">
        <v>0</v>
      </c>
      <c r="BD362">
        <v>1</v>
      </c>
      <c r="BF362">
        <v>2</v>
      </c>
      <c r="BG362">
        <v>2</v>
      </c>
      <c r="BH362">
        <v>0</v>
      </c>
      <c r="BI362">
        <v>2</v>
      </c>
      <c r="BJ362">
        <v>2</v>
      </c>
      <c r="BK362" t="s">
        <v>119</v>
      </c>
      <c r="BL362" t="s">
        <v>142</v>
      </c>
      <c r="BM362" t="s">
        <v>164</v>
      </c>
      <c r="BN362" t="s">
        <v>119</v>
      </c>
      <c r="BO362" t="s">
        <v>143</v>
      </c>
      <c r="BP362" t="s">
        <v>154</v>
      </c>
      <c r="BR362" t="s">
        <v>102</v>
      </c>
      <c r="BS362" t="s">
        <v>119</v>
      </c>
      <c r="BT362" t="s">
        <v>121</v>
      </c>
      <c r="BU362" t="s">
        <v>143</v>
      </c>
      <c r="BV362" t="s">
        <v>143</v>
      </c>
      <c r="BW362" t="s">
        <v>219</v>
      </c>
      <c r="BX362" t="s">
        <v>156</v>
      </c>
      <c r="BY362" t="s">
        <v>156</v>
      </c>
      <c r="BZ362" t="s">
        <v>146</v>
      </c>
      <c r="CA362" t="s">
        <v>147</v>
      </c>
      <c r="CD362" t="s">
        <v>126</v>
      </c>
      <c r="CE362" t="s">
        <v>125</v>
      </c>
      <c r="CF362" t="s">
        <v>125</v>
      </c>
      <c r="CG362" t="s">
        <v>126</v>
      </c>
      <c r="CH362" t="s">
        <v>126</v>
      </c>
      <c r="CI362" t="s">
        <v>126</v>
      </c>
      <c r="CK362">
        <v>3</v>
      </c>
      <c r="CL362">
        <v>1</v>
      </c>
      <c r="CM362">
        <v>2</v>
      </c>
      <c r="CN362" t="s">
        <v>182</v>
      </c>
      <c r="CP362" t="s">
        <v>120</v>
      </c>
      <c r="CQ362" t="s">
        <v>124</v>
      </c>
      <c r="CR362" t="s">
        <v>211</v>
      </c>
      <c r="CS362" t="s">
        <v>129</v>
      </c>
      <c r="CT362" t="s">
        <v>159</v>
      </c>
      <c r="CU362" t="s">
        <v>183</v>
      </c>
    </row>
    <row r="363" spans="1:99" x14ac:dyDescent="0.15">
      <c r="A363" s="5" t="s">
        <v>99</v>
      </c>
      <c r="B363" s="1" t="s">
        <v>307</v>
      </c>
      <c r="C363">
        <v>75</v>
      </c>
      <c r="D363">
        <v>1.59</v>
      </c>
      <c r="E363">
        <v>91</v>
      </c>
      <c r="F363">
        <v>102</v>
      </c>
      <c r="G363">
        <v>0.89</v>
      </c>
      <c r="H363">
        <v>38.700000000000003</v>
      </c>
      <c r="I363" t="s">
        <v>101</v>
      </c>
      <c r="J363" t="s">
        <v>102</v>
      </c>
      <c r="K363">
        <v>3</v>
      </c>
      <c r="L363" t="s">
        <v>133</v>
      </c>
      <c r="M363" t="s">
        <v>104</v>
      </c>
      <c r="O363" t="s">
        <v>135</v>
      </c>
      <c r="P363" t="s">
        <v>106</v>
      </c>
      <c r="Q363" t="s">
        <v>102</v>
      </c>
      <c r="R363" t="s">
        <v>161</v>
      </c>
      <c r="S363" t="s">
        <v>108</v>
      </c>
      <c r="U363" t="s">
        <v>283</v>
      </c>
      <c r="W363" t="s">
        <v>107</v>
      </c>
      <c r="Y363" t="s">
        <v>107</v>
      </c>
      <c r="AH363" t="s">
        <v>140</v>
      </c>
      <c r="AI363" t="s">
        <v>169</v>
      </c>
      <c r="AJ363" t="s">
        <v>141</v>
      </c>
      <c r="AK363" t="s">
        <v>218</v>
      </c>
      <c r="AM363">
        <v>5</v>
      </c>
      <c r="AN363">
        <v>5</v>
      </c>
      <c r="AO363">
        <v>2</v>
      </c>
      <c r="AP363">
        <v>3</v>
      </c>
      <c r="AQ363">
        <v>2</v>
      </c>
      <c r="AR363">
        <v>5</v>
      </c>
      <c r="AS363">
        <v>3</v>
      </c>
      <c r="AT363">
        <v>3</v>
      </c>
      <c r="AU363">
        <v>3</v>
      </c>
      <c r="AV363">
        <v>3</v>
      </c>
      <c r="AW363" t="s">
        <v>181</v>
      </c>
      <c r="AY363">
        <v>1</v>
      </c>
      <c r="BA363">
        <v>4</v>
      </c>
      <c r="BB363">
        <v>5</v>
      </c>
      <c r="BC363">
        <v>0</v>
      </c>
      <c r="BD363">
        <v>5</v>
      </c>
      <c r="BF363">
        <v>0</v>
      </c>
      <c r="BG363">
        <v>2</v>
      </c>
      <c r="BH363">
        <v>0</v>
      </c>
      <c r="BI363">
        <v>2</v>
      </c>
      <c r="BJ363">
        <v>2</v>
      </c>
      <c r="BK363" t="s">
        <v>118</v>
      </c>
      <c r="BL363" t="s">
        <v>142</v>
      </c>
      <c r="BM363" t="s">
        <v>164</v>
      </c>
      <c r="BN363" t="s">
        <v>164</v>
      </c>
      <c r="BO363" t="s">
        <v>120</v>
      </c>
      <c r="BP363" t="s">
        <v>144</v>
      </c>
      <c r="BR363" t="s">
        <v>102</v>
      </c>
      <c r="BS363" t="s">
        <v>194</v>
      </c>
      <c r="BT363" t="s">
        <v>121</v>
      </c>
      <c r="BU363" t="s">
        <v>120</v>
      </c>
      <c r="BV363" t="s">
        <v>143</v>
      </c>
      <c r="BW363" t="s">
        <v>122</v>
      </c>
      <c r="BX363" t="s">
        <v>120</v>
      </c>
      <c r="BY363" t="s">
        <v>120</v>
      </c>
      <c r="BZ363" t="s">
        <v>123</v>
      </c>
      <c r="CA363" t="s">
        <v>147</v>
      </c>
      <c r="CD363" t="s">
        <v>125</v>
      </c>
      <c r="CE363" t="s">
        <v>126</v>
      </c>
      <c r="CF363" t="s">
        <v>126</v>
      </c>
      <c r="CG363" t="s">
        <v>125</v>
      </c>
      <c r="CH363" t="s">
        <v>126</v>
      </c>
      <c r="CI363" t="s">
        <v>126</v>
      </c>
      <c r="CK363">
        <v>3</v>
      </c>
      <c r="CL363">
        <v>2</v>
      </c>
      <c r="CM363">
        <v>1</v>
      </c>
      <c r="CN363" t="s">
        <v>157</v>
      </c>
      <c r="CP363" t="s">
        <v>156</v>
      </c>
      <c r="CQ363" t="s">
        <v>120</v>
      </c>
      <c r="CR363" t="s">
        <v>211</v>
      </c>
      <c r="CS363" t="s">
        <v>129</v>
      </c>
      <c r="CT363" t="s">
        <v>130</v>
      </c>
      <c r="CU363" t="s">
        <v>183</v>
      </c>
    </row>
    <row r="364" spans="1:99" x14ac:dyDescent="0.15">
      <c r="A364" s="5" t="s">
        <v>99</v>
      </c>
      <c r="B364" s="1" t="s">
        <v>376</v>
      </c>
      <c r="C364">
        <v>102.4</v>
      </c>
      <c r="D364">
        <v>1.62</v>
      </c>
      <c r="E364">
        <v>102</v>
      </c>
      <c r="F364">
        <v>129</v>
      </c>
      <c r="G364">
        <v>0.79</v>
      </c>
      <c r="H364" s="2">
        <f>C364/(D364*D364)</f>
        <v>39.018442310623378</v>
      </c>
      <c r="I364" t="s">
        <v>101</v>
      </c>
      <c r="J364" t="s">
        <v>102</v>
      </c>
      <c r="K364">
        <v>3</v>
      </c>
      <c r="L364" t="s">
        <v>342</v>
      </c>
      <c r="M364" t="s">
        <v>104</v>
      </c>
      <c r="O364" t="s">
        <v>105</v>
      </c>
      <c r="P364" t="s">
        <v>106</v>
      </c>
      <c r="Q364" t="s">
        <v>102</v>
      </c>
      <c r="R364" t="s">
        <v>136</v>
      </c>
      <c r="S364" t="s">
        <v>372</v>
      </c>
      <c r="U364" t="s">
        <v>322</v>
      </c>
      <c r="W364" t="s">
        <v>102</v>
      </c>
      <c r="X364" t="s">
        <v>112</v>
      </c>
      <c r="Y364" t="s">
        <v>102</v>
      </c>
      <c r="AA364">
        <v>0</v>
      </c>
      <c r="AB364">
        <v>0</v>
      </c>
      <c r="AC364">
        <v>0</v>
      </c>
      <c r="AD364">
        <v>0</v>
      </c>
      <c r="AE364">
        <v>0</v>
      </c>
      <c r="AF364">
        <v>3</v>
      </c>
      <c r="AH364" t="s">
        <v>140</v>
      </c>
      <c r="AI364" t="s">
        <v>114</v>
      </c>
      <c r="AJ364" t="s">
        <v>141</v>
      </c>
      <c r="AK364" t="s">
        <v>142</v>
      </c>
      <c r="AM364">
        <v>5</v>
      </c>
      <c r="AN364">
        <v>3</v>
      </c>
      <c r="AO364">
        <v>2</v>
      </c>
      <c r="AP364">
        <v>3</v>
      </c>
      <c r="AQ364">
        <v>3</v>
      </c>
      <c r="AR364">
        <v>4</v>
      </c>
      <c r="AS364">
        <v>5</v>
      </c>
      <c r="AT364">
        <v>5</v>
      </c>
      <c r="AU364">
        <v>3</v>
      </c>
      <c r="AV364">
        <v>1</v>
      </c>
      <c r="AW364" t="s">
        <v>181</v>
      </c>
      <c r="AY364">
        <v>0</v>
      </c>
      <c r="BA364">
        <v>0</v>
      </c>
      <c r="BB364">
        <v>3</v>
      </c>
      <c r="BC364">
        <v>2</v>
      </c>
      <c r="BD364">
        <v>0</v>
      </c>
      <c r="BF364">
        <v>5</v>
      </c>
      <c r="BG364">
        <v>0</v>
      </c>
      <c r="BH364">
        <v>0</v>
      </c>
      <c r="BI364">
        <v>0</v>
      </c>
      <c r="BJ364">
        <v>0</v>
      </c>
      <c r="BK364" t="s">
        <v>119</v>
      </c>
      <c r="BL364" t="s">
        <v>142</v>
      </c>
      <c r="BM364" t="s">
        <v>119</v>
      </c>
      <c r="BN364" t="s">
        <v>164</v>
      </c>
      <c r="BO364" t="s">
        <v>120</v>
      </c>
      <c r="BP364" t="s">
        <v>143</v>
      </c>
      <c r="BR364" t="s">
        <v>202</v>
      </c>
      <c r="BS364" t="s">
        <v>119</v>
      </c>
      <c r="BT364" t="s">
        <v>121</v>
      </c>
      <c r="BU364" t="s">
        <v>154</v>
      </c>
      <c r="BV364" t="s">
        <v>154</v>
      </c>
      <c r="BW364" t="s">
        <v>225</v>
      </c>
      <c r="BX364" t="s">
        <v>120</v>
      </c>
      <c r="BY364" t="s">
        <v>120</v>
      </c>
      <c r="BZ364" t="s">
        <v>123</v>
      </c>
      <c r="CA364" t="s">
        <v>154</v>
      </c>
      <c r="CD364" t="s">
        <v>125</v>
      </c>
      <c r="CE364" t="s">
        <v>125</v>
      </c>
      <c r="CF364" t="s">
        <v>126</v>
      </c>
      <c r="CG364" t="s">
        <v>126</v>
      </c>
      <c r="CH364" t="s">
        <v>126</v>
      </c>
      <c r="CI364" t="s">
        <v>126</v>
      </c>
      <c r="CK364">
        <v>3</v>
      </c>
      <c r="CL364">
        <v>1</v>
      </c>
      <c r="CM364">
        <v>2</v>
      </c>
      <c r="CN364" t="s">
        <v>127</v>
      </c>
      <c r="CP364" t="s">
        <v>120</v>
      </c>
      <c r="CQ364" t="s">
        <v>120</v>
      </c>
      <c r="CR364" t="s">
        <v>211</v>
      </c>
      <c r="CS364" t="s">
        <v>158</v>
      </c>
      <c r="CT364" t="s">
        <v>159</v>
      </c>
      <c r="CU364" t="s">
        <v>131</v>
      </c>
    </row>
    <row r="365" spans="1:99" x14ac:dyDescent="0.15">
      <c r="A365" s="5" t="s">
        <v>171</v>
      </c>
      <c r="B365" s="1" t="s">
        <v>376</v>
      </c>
      <c r="C365">
        <v>111.5</v>
      </c>
      <c r="D365">
        <v>1.68</v>
      </c>
      <c r="E365">
        <v>118</v>
      </c>
      <c r="F365">
        <v>120</v>
      </c>
      <c r="G365">
        <v>0.98</v>
      </c>
      <c r="H365" s="2">
        <f t="shared" ref="H365:H425" si="12">C365/(D365*D365)</f>
        <v>39.505385487528351</v>
      </c>
      <c r="I365" t="s">
        <v>101</v>
      </c>
      <c r="J365" t="s">
        <v>102</v>
      </c>
      <c r="K365">
        <v>1</v>
      </c>
      <c r="L365" t="s">
        <v>193</v>
      </c>
      <c r="M365" t="s">
        <v>104</v>
      </c>
      <c r="O365" t="s">
        <v>105</v>
      </c>
      <c r="P365" t="s">
        <v>176</v>
      </c>
      <c r="Q365" t="s">
        <v>107</v>
      </c>
      <c r="S365" t="s">
        <v>200</v>
      </c>
      <c r="U365" t="s">
        <v>217</v>
      </c>
      <c r="W365" t="s">
        <v>107</v>
      </c>
      <c r="Y365" t="s">
        <v>102</v>
      </c>
      <c r="AA365">
        <v>0</v>
      </c>
      <c r="AB365">
        <v>0</v>
      </c>
      <c r="AC365">
        <v>0</v>
      </c>
      <c r="AD365">
        <v>0</v>
      </c>
      <c r="AE365">
        <v>0</v>
      </c>
      <c r="AF365">
        <v>3</v>
      </c>
      <c r="AH365" t="s">
        <v>179</v>
      </c>
      <c r="AI365" t="s">
        <v>114</v>
      </c>
      <c r="AJ365" t="s">
        <v>141</v>
      </c>
      <c r="AK365" t="s">
        <v>118</v>
      </c>
      <c r="AM365">
        <v>5</v>
      </c>
      <c r="AN365">
        <v>3</v>
      </c>
      <c r="AO365">
        <v>1</v>
      </c>
      <c r="AP365">
        <v>2</v>
      </c>
      <c r="AQ365">
        <v>0</v>
      </c>
      <c r="AR365">
        <v>4</v>
      </c>
      <c r="AS365">
        <v>1</v>
      </c>
      <c r="AT365">
        <v>5</v>
      </c>
      <c r="AU365">
        <v>3</v>
      </c>
      <c r="AV365">
        <v>1</v>
      </c>
      <c r="AW365" t="s">
        <v>181</v>
      </c>
      <c r="AY365">
        <v>3</v>
      </c>
      <c r="BA365">
        <v>2</v>
      </c>
      <c r="BB365">
        <v>0</v>
      </c>
      <c r="BC365">
        <v>0</v>
      </c>
      <c r="BD365">
        <v>0</v>
      </c>
      <c r="BF365">
        <v>1</v>
      </c>
      <c r="BG365">
        <v>2</v>
      </c>
      <c r="BH365">
        <v>0</v>
      </c>
      <c r="BI365">
        <v>3</v>
      </c>
      <c r="BJ365">
        <v>1</v>
      </c>
      <c r="BK365" t="s">
        <v>119</v>
      </c>
      <c r="BL365" t="s">
        <v>164</v>
      </c>
      <c r="BM365" t="s">
        <v>164</v>
      </c>
      <c r="BN365" t="s">
        <v>119</v>
      </c>
      <c r="BO365" t="s">
        <v>120</v>
      </c>
      <c r="BP365" t="s">
        <v>154</v>
      </c>
      <c r="BR365" t="s">
        <v>102</v>
      </c>
      <c r="BS365" t="s">
        <v>119</v>
      </c>
      <c r="BT365" t="s">
        <v>121</v>
      </c>
      <c r="BU365" t="s">
        <v>143</v>
      </c>
      <c r="BV365" t="s">
        <v>143</v>
      </c>
      <c r="BW365" t="s">
        <v>145</v>
      </c>
      <c r="BX365" t="s">
        <v>120</v>
      </c>
      <c r="BY365" t="s">
        <v>120</v>
      </c>
      <c r="BZ365" t="s">
        <v>123</v>
      </c>
      <c r="CA365" t="s">
        <v>154</v>
      </c>
      <c r="CD365" t="s">
        <v>125</v>
      </c>
      <c r="CE365" t="s">
        <v>126</v>
      </c>
      <c r="CF365" t="s">
        <v>126</v>
      </c>
      <c r="CG365" t="s">
        <v>126</v>
      </c>
      <c r="CH365" t="s">
        <v>126</v>
      </c>
      <c r="CI365" t="s">
        <v>126</v>
      </c>
      <c r="CK365">
        <v>3</v>
      </c>
      <c r="CL365">
        <v>1</v>
      </c>
      <c r="CM365">
        <v>2</v>
      </c>
      <c r="CN365" t="s">
        <v>182</v>
      </c>
      <c r="CP365" t="s">
        <v>120</v>
      </c>
      <c r="CQ365" t="s">
        <v>120</v>
      </c>
      <c r="CR365" t="s">
        <v>211</v>
      </c>
      <c r="CS365" t="s">
        <v>158</v>
      </c>
      <c r="CT365" t="s">
        <v>159</v>
      </c>
      <c r="CU365" t="s">
        <v>183</v>
      </c>
    </row>
    <row r="366" spans="1:99" x14ac:dyDescent="0.15">
      <c r="A366" s="5" t="s">
        <v>99</v>
      </c>
      <c r="B366" s="1" t="s">
        <v>377</v>
      </c>
      <c r="C366">
        <v>78</v>
      </c>
      <c r="D366">
        <v>1.56</v>
      </c>
      <c r="E366">
        <v>95</v>
      </c>
      <c r="F366">
        <v>103</v>
      </c>
      <c r="G366">
        <v>0.92</v>
      </c>
      <c r="H366" s="2">
        <f t="shared" si="12"/>
        <v>32.051282051282051</v>
      </c>
      <c r="I366" t="s">
        <v>150</v>
      </c>
      <c r="J366" t="s">
        <v>107</v>
      </c>
      <c r="M366" t="s">
        <v>134</v>
      </c>
      <c r="O366" t="s">
        <v>105</v>
      </c>
      <c r="P366" t="s">
        <v>160</v>
      </c>
      <c r="Q366" t="s">
        <v>102</v>
      </c>
      <c r="R366" t="s">
        <v>161</v>
      </c>
      <c r="S366" t="s">
        <v>108</v>
      </c>
      <c r="U366" t="s">
        <v>326</v>
      </c>
      <c r="W366" t="s">
        <v>107</v>
      </c>
      <c r="Y366" t="s">
        <v>107</v>
      </c>
      <c r="AH366" t="s">
        <v>113</v>
      </c>
      <c r="AI366" t="s">
        <v>169</v>
      </c>
      <c r="AJ366" t="s">
        <v>141</v>
      </c>
      <c r="AK366" t="s">
        <v>116</v>
      </c>
      <c r="AM366">
        <v>5</v>
      </c>
      <c r="AN366">
        <v>4</v>
      </c>
      <c r="AO366">
        <v>2</v>
      </c>
      <c r="AP366">
        <v>3</v>
      </c>
      <c r="AR366">
        <v>2</v>
      </c>
      <c r="AS366">
        <v>0</v>
      </c>
      <c r="AT366">
        <v>3</v>
      </c>
      <c r="AW366" t="s">
        <v>117</v>
      </c>
      <c r="AY366">
        <v>0</v>
      </c>
      <c r="BA366">
        <v>1</v>
      </c>
      <c r="BB366">
        <v>0</v>
      </c>
      <c r="BC366">
        <v>0</v>
      </c>
      <c r="BD366">
        <v>0</v>
      </c>
      <c r="BF366">
        <v>0</v>
      </c>
      <c r="BG366">
        <v>2</v>
      </c>
      <c r="BH366">
        <v>2</v>
      </c>
      <c r="BI366">
        <v>3</v>
      </c>
      <c r="BJ366">
        <v>0</v>
      </c>
      <c r="BK366" t="s">
        <v>118</v>
      </c>
      <c r="BL366" t="s">
        <v>119</v>
      </c>
      <c r="BM366" t="s">
        <v>119</v>
      </c>
      <c r="BN366" t="s">
        <v>118</v>
      </c>
      <c r="BO366" t="s">
        <v>120</v>
      </c>
      <c r="BP366" t="s">
        <v>154</v>
      </c>
      <c r="BR366" t="s">
        <v>187</v>
      </c>
      <c r="BS366" t="s">
        <v>118</v>
      </c>
      <c r="BT366" t="s">
        <v>121</v>
      </c>
      <c r="BU366" t="s">
        <v>120</v>
      </c>
      <c r="BV366" t="s">
        <v>120</v>
      </c>
      <c r="BW366" t="s">
        <v>145</v>
      </c>
      <c r="BX366" t="s">
        <v>120</v>
      </c>
      <c r="BY366" t="s">
        <v>120</v>
      </c>
      <c r="BZ366" t="s">
        <v>123</v>
      </c>
      <c r="CA366" t="s">
        <v>120</v>
      </c>
      <c r="CD366" t="s">
        <v>126</v>
      </c>
      <c r="CE366" t="s">
        <v>125</v>
      </c>
      <c r="CF366" t="s">
        <v>125</v>
      </c>
      <c r="CG366" t="s">
        <v>126</v>
      </c>
      <c r="CH366" t="s">
        <v>125</v>
      </c>
      <c r="CI366" t="s">
        <v>126</v>
      </c>
      <c r="CK366">
        <v>3</v>
      </c>
      <c r="CL366">
        <v>1</v>
      </c>
      <c r="CM366">
        <v>2</v>
      </c>
      <c r="CN366" t="s">
        <v>209</v>
      </c>
      <c r="CP366" t="s">
        <v>120</v>
      </c>
      <c r="CQ366" t="s">
        <v>120</v>
      </c>
      <c r="CR366" t="s">
        <v>211</v>
      </c>
      <c r="CS366" t="s">
        <v>158</v>
      </c>
      <c r="CT366" t="s">
        <v>130</v>
      </c>
      <c r="CU366" t="s">
        <v>183</v>
      </c>
    </row>
    <row r="367" spans="1:99" x14ac:dyDescent="0.15">
      <c r="A367" s="5" t="s">
        <v>99</v>
      </c>
      <c r="B367" s="1" t="s">
        <v>299</v>
      </c>
      <c r="C367">
        <v>60</v>
      </c>
      <c r="D367">
        <v>1.54</v>
      </c>
      <c r="E367">
        <v>71</v>
      </c>
      <c r="F367">
        <v>90</v>
      </c>
      <c r="G367">
        <v>0.78</v>
      </c>
      <c r="H367" s="2">
        <f t="shared" si="12"/>
        <v>25.299375948726599</v>
      </c>
      <c r="I367" t="s">
        <v>101</v>
      </c>
      <c r="J367" t="s">
        <v>102</v>
      </c>
      <c r="K367">
        <v>4</v>
      </c>
      <c r="L367" t="s">
        <v>346</v>
      </c>
      <c r="M367" t="s">
        <v>134</v>
      </c>
      <c r="O367" t="s">
        <v>135</v>
      </c>
      <c r="P367" t="s">
        <v>160</v>
      </c>
      <c r="Q367" t="s">
        <v>102</v>
      </c>
      <c r="R367" t="s">
        <v>152</v>
      </c>
      <c r="S367" t="s">
        <v>162</v>
      </c>
      <c r="U367" t="s">
        <v>186</v>
      </c>
      <c r="W367" t="s">
        <v>107</v>
      </c>
      <c r="Y367" t="s">
        <v>107</v>
      </c>
      <c r="AH367" t="s">
        <v>113</v>
      </c>
      <c r="AI367" t="s">
        <v>114</v>
      </c>
      <c r="AJ367" t="s">
        <v>362</v>
      </c>
      <c r="AK367" t="s">
        <v>116</v>
      </c>
      <c r="AM367">
        <v>5</v>
      </c>
      <c r="AN367">
        <v>4</v>
      </c>
      <c r="AO367">
        <v>0</v>
      </c>
      <c r="AP367">
        <v>3</v>
      </c>
      <c r="AQ367">
        <v>3</v>
      </c>
      <c r="AR367">
        <v>5</v>
      </c>
      <c r="AS367">
        <v>2</v>
      </c>
      <c r="AT367">
        <v>2</v>
      </c>
      <c r="AU367">
        <v>4</v>
      </c>
      <c r="AV367">
        <v>3</v>
      </c>
      <c r="AW367" t="s">
        <v>244</v>
      </c>
      <c r="AY367">
        <v>1</v>
      </c>
      <c r="BA367">
        <v>3</v>
      </c>
      <c r="BB367">
        <v>3</v>
      </c>
      <c r="BC367">
        <v>5</v>
      </c>
      <c r="BD367">
        <v>5</v>
      </c>
      <c r="BF367">
        <v>0</v>
      </c>
      <c r="BG367">
        <v>2</v>
      </c>
      <c r="BH367">
        <v>2</v>
      </c>
      <c r="BI367">
        <v>3</v>
      </c>
      <c r="BJ367">
        <v>0</v>
      </c>
      <c r="BK367" t="s">
        <v>118</v>
      </c>
      <c r="BL367" t="s">
        <v>119</v>
      </c>
      <c r="BM367" t="s">
        <v>119</v>
      </c>
      <c r="BN367" t="s">
        <v>118</v>
      </c>
      <c r="BO367" t="s">
        <v>120</v>
      </c>
      <c r="BP367" t="s">
        <v>120</v>
      </c>
      <c r="BR367" t="s">
        <v>187</v>
      </c>
      <c r="BS367" t="s">
        <v>118</v>
      </c>
      <c r="BT367" t="s">
        <v>121</v>
      </c>
      <c r="BU367" t="s">
        <v>154</v>
      </c>
      <c r="BV367" t="s">
        <v>154</v>
      </c>
      <c r="BW367" t="s">
        <v>122</v>
      </c>
      <c r="BX367" t="s">
        <v>120</v>
      </c>
      <c r="BY367" t="s">
        <v>120</v>
      </c>
      <c r="BZ367" t="s">
        <v>212</v>
      </c>
      <c r="CA367" t="s">
        <v>154</v>
      </c>
      <c r="CD367" t="s">
        <v>125</v>
      </c>
      <c r="CE367" t="s">
        <v>125</v>
      </c>
      <c r="CF367" t="s">
        <v>126</v>
      </c>
      <c r="CG367" t="s">
        <v>126</v>
      </c>
      <c r="CH367" t="s">
        <v>126</v>
      </c>
      <c r="CI367" t="s">
        <v>126</v>
      </c>
      <c r="CK367">
        <v>2</v>
      </c>
      <c r="CL367">
        <v>1</v>
      </c>
      <c r="CM367">
        <v>3</v>
      </c>
      <c r="CN367" t="s">
        <v>127</v>
      </c>
      <c r="CP367" t="s">
        <v>156</v>
      </c>
      <c r="CQ367" t="s">
        <v>210</v>
      </c>
      <c r="CR367" t="s">
        <v>128</v>
      </c>
      <c r="CS367" t="s">
        <v>158</v>
      </c>
      <c r="CT367" t="s">
        <v>148</v>
      </c>
      <c r="CU367" t="s">
        <v>190</v>
      </c>
    </row>
    <row r="368" spans="1:99" x14ac:dyDescent="0.15">
      <c r="A368" s="5" t="s">
        <v>99</v>
      </c>
      <c r="B368" s="1" t="s">
        <v>307</v>
      </c>
      <c r="C368">
        <v>69</v>
      </c>
      <c r="D368">
        <v>1.57</v>
      </c>
      <c r="E368">
        <v>87</v>
      </c>
      <c r="F368">
        <v>96</v>
      </c>
      <c r="G368">
        <v>0.9</v>
      </c>
      <c r="H368" s="2">
        <f t="shared" si="12"/>
        <v>27.993022029291247</v>
      </c>
      <c r="I368" t="s">
        <v>101</v>
      </c>
      <c r="J368" t="s">
        <v>102</v>
      </c>
      <c r="K368">
        <v>2</v>
      </c>
      <c r="L368" t="s">
        <v>193</v>
      </c>
      <c r="M368" t="s">
        <v>134</v>
      </c>
      <c r="O368" t="s">
        <v>135</v>
      </c>
      <c r="P368" t="s">
        <v>160</v>
      </c>
      <c r="Q368" t="s">
        <v>102</v>
      </c>
      <c r="R368" t="s">
        <v>161</v>
      </c>
      <c r="S368" t="s">
        <v>162</v>
      </c>
      <c r="U368" t="s">
        <v>137</v>
      </c>
      <c r="V368" t="s">
        <v>375</v>
      </c>
      <c r="W368" t="s">
        <v>107</v>
      </c>
      <c r="Y368" t="s">
        <v>107</v>
      </c>
      <c r="AH368" t="s">
        <v>140</v>
      </c>
      <c r="AI368" t="s">
        <v>169</v>
      </c>
      <c r="AJ368" t="s">
        <v>141</v>
      </c>
      <c r="AK368" t="s">
        <v>142</v>
      </c>
      <c r="AM368">
        <v>5</v>
      </c>
      <c r="AN368">
        <v>4</v>
      </c>
      <c r="AO368">
        <v>2</v>
      </c>
      <c r="AP368">
        <v>4</v>
      </c>
      <c r="AQ368">
        <v>3</v>
      </c>
      <c r="AR368">
        <v>5</v>
      </c>
      <c r="AS368">
        <v>2</v>
      </c>
      <c r="AT368">
        <v>4</v>
      </c>
      <c r="AU368">
        <v>2</v>
      </c>
      <c r="AV368">
        <v>2</v>
      </c>
      <c r="AW368" t="s">
        <v>117</v>
      </c>
      <c r="AY368">
        <v>0</v>
      </c>
      <c r="BA368">
        <v>0</v>
      </c>
      <c r="BB368">
        <v>1</v>
      </c>
      <c r="BC368">
        <v>0</v>
      </c>
      <c r="BD368">
        <v>0</v>
      </c>
      <c r="BF368">
        <v>3</v>
      </c>
      <c r="BG368">
        <v>2</v>
      </c>
      <c r="BH368">
        <v>3</v>
      </c>
      <c r="BI368">
        <v>0</v>
      </c>
      <c r="BJ368">
        <v>0</v>
      </c>
      <c r="BK368" t="s">
        <v>155</v>
      </c>
      <c r="BL368" t="s">
        <v>142</v>
      </c>
      <c r="BM368" t="s">
        <v>142</v>
      </c>
      <c r="BN368" t="s">
        <v>118</v>
      </c>
      <c r="BO368" t="s">
        <v>154</v>
      </c>
      <c r="BP368" t="s">
        <v>154</v>
      </c>
      <c r="BR368" t="s">
        <v>102</v>
      </c>
      <c r="BS368" t="s">
        <v>194</v>
      </c>
      <c r="BT368" t="s">
        <v>121</v>
      </c>
      <c r="BU368" t="s">
        <v>154</v>
      </c>
      <c r="BV368" t="s">
        <v>154</v>
      </c>
      <c r="BW368" t="s">
        <v>225</v>
      </c>
      <c r="BX368" t="s">
        <v>120</v>
      </c>
      <c r="BY368" t="s">
        <v>120</v>
      </c>
      <c r="BZ368" t="s">
        <v>123</v>
      </c>
      <c r="CA368" t="s">
        <v>147</v>
      </c>
      <c r="CD368" t="s">
        <v>125</v>
      </c>
      <c r="CE368" t="s">
        <v>126</v>
      </c>
      <c r="CF368" t="s">
        <v>126</v>
      </c>
      <c r="CG368" t="s">
        <v>126</v>
      </c>
      <c r="CH368" t="s">
        <v>126</v>
      </c>
      <c r="CI368" t="s">
        <v>126</v>
      </c>
      <c r="CK368">
        <v>3</v>
      </c>
      <c r="CL368">
        <v>1</v>
      </c>
      <c r="CM368">
        <v>2</v>
      </c>
      <c r="CN368" t="s">
        <v>157</v>
      </c>
      <c r="CP368" t="s">
        <v>156</v>
      </c>
      <c r="CQ368" t="s">
        <v>120</v>
      </c>
      <c r="CR368" t="s">
        <v>211</v>
      </c>
      <c r="CS368" t="s">
        <v>129</v>
      </c>
      <c r="CT368" t="s">
        <v>148</v>
      </c>
      <c r="CU368" t="s">
        <v>131</v>
      </c>
    </row>
    <row r="369" spans="1:99" x14ac:dyDescent="0.15">
      <c r="A369" s="5" t="s">
        <v>99</v>
      </c>
      <c r="B369" s="1" t="s">
        <v>378</v>
      </c>
      <c r="C369">
        <v>51.5</v>
      </c>
      <c r="D369">
        <v>1.5</v>
      </c>
      <c r="E369">
        <v>74</v>
      </c>
      <c r="F369">
        <v>92</v>
      </c>
      <c r="G369">
        <v>0.8</v>
      </c>
      <c r="H369" s="2">
        <f t="shared" si="12"/>
        <v>22.888888888888889</v>
      </c>
      <c r="I369" t="s">
        <v>101</v>
      </c>
      <c r="J369" t="s">
        <v>102</v>
      </c>
      <c r="K369">
        <v>3</v>
      </c>
      <c r="L369" t="s">
        <v>379</v>
      </c>
      <c r="M369" t="s">
        <v>134</v>
      </c>
      <c r="O369" t="s">
        <v>135</v>
      </c>
      <c r="P369" t="s">
        <v>160</v>
      </c>
      <c r="Q369" t="s">
        <v>102</v>
      </c>
      <c r="R369" t="s">
        <v>161</v>
      </c>
      <c r="S369" t="s">
        <v>162</v>
      </c>
      <c r="U369" t="s">
        <v>139</v>
      </c>
      <c r="W369" t="s">
        <v>107</v>
      </c>
      <c r="Y369" t="s">
        <v>107</v>
      </c>
      <c r="AH369" t="s">
        <v>140</v>
      </c>
      <c r="AI369" t="s">
        <v>114</v>
      </c>
      <c r="AJ369" t="s">
        <v>141</v>
      </c>
      <c r="AK369" t="s">
        <v>142</v>
      </c>
      <c r="AM369">
        <v>5</v>
      </c>
      <c r="AN369">
        <v>5</v>
      </c>
      <c r="AO369">
        <v>2</v>
      </c>
      <c r="AP369">
        <v>4</v>
      </c>
      <c r="AQ369">
        <v>5</v>
      </c>
      <c r="AR369">
        <v>5</v>
      </c>
      <c r="AS369">
        <v>5</v>
      </c>
      <c r="AT369">
        <v>5</v>
      </c>
      <c r="AU369">
        <v>5</v>
      </c>
      <c r="AV369">
        <v>3</v>
      </c>
      <c r="AW369" t="s">
        <v>117</v>
      </c>
      <c r="AY369">
        <v>2</v>
      </c>
      <c r="BA369">
        <v>3</v>
      </c>
      <c r="BB369">
        <v>5</v>
      </c>
      <c r="BC369">
        <v>5</v>
      </c>
      <c r="BD369">
        <v>0</v>
      </c>
      <c r="BF369">
        <v>4</v>
      </c>
      <c r="BG369">
        <v>5</v>
      </c>
      <c r="BH369">
        <v>3</v>
      </c>
      <c r="BI369">
        <v>5</v>
      </c>
      <c r="BJ369">
        <v>5</v>
      </c>
      <c r="BK369" t="s">
        <v>118</v>
      </c>
      <c r="BL369" t="s">
        <v>119</v>
      </c>
      <c r="BM369" t="s">
        <v>119</v>
      </c>
      <c r="BN369" t="s">
        <v>118</v>
      </c>
      <c r="BO369" t="s">
        <v>120</v>
      </c>
      <c r="BP369" t="s">
        <v>144</v>
      </c>
      <c r="BR369" t="s">
        <v>102</v>
      </c>
      <c r="BS369" t="s">
        <v>194</v>
      </c>
      <c r="BT369" t="s">
        <v>121</v>
      </c>
      <c r="BU369" t="s">
        <v>154</v>
      </c>
      <c r="BV369" t="s">
        <v>154</v>
      </c>
      <c r="BW369" t="s">
        <v>122</v>
      </c>
      <c r="BX369" t="s">
        <v>147</v>
      </c>
      <c r="BY369" t="s">
        <v>154</v>
      </c>
      <c r="BZ369" t="s">
        <v>123</v>
      </c>
      <c r="CA369" t="s">
        <v>147</v>
      </c>
      <c r="CD369" t="s">
        <v>125</v>
      </c>
      <c r="CE369" t="s">
        <v>125</v>
      </c>
      <c r="CF369" t="s">
        <v>125</v>
      </c>
      <c r="CG369" t="s">
        <v>125</v>
      </c>
      <c r="CH369" t="s">
        <v>125</v>
      </c>
      <c r="CI369" t="s">
        <v>125</v>
      </c>
      <c r="CK369">
        <v>1</v>
      </c>
      <c r="CL369">
        <v>2</v>
      </c>
      <c r="CM369">
        <v>3</v>
      </c>
      <c r="CN369" t="s">
        <v>127</v>
      </c>
      <c r="CP369" t="s">
        <v>120</v>
      </c>
      <c r="CQ369" t="s">
        <v>120</v>
      </c>
      <c r="CR369" t="s">
        <v>211</v>
      </c>
      <c r="CS369" t="s">
        <v>240</v>
      </c>
      <c r="CT369" t="s">
        <v>159</v>
      </c>
      <c r="CU369" t="s">
        <v>131</v>
      </c>
    </row>
    <row r="370" spans="1:99" x14ac:dyDescent="0.15">
      <c r="A370" s="5" t="s">
        <v>171</v>
      </c>
      <c r="B370" s="1" t="s">
        <v>305</v>
      </c>
      <c r="C370">
        <v>59</v>
      </c>
      <c r="D370">
        <v>1.66</v>
      </c>
      <c r="E370">
        <v>77</v>
      </c>
      <c r="F370">
        <v>92</v>
      </c>
      <c r="G370">
        <v>0.83</v>
      </c>
      <c r="H370" s="2">
        <f t="shared" si="12"/>
        <v>21.410944984758313</v>
      </c>
      <c r="I370" t="s">
        <v>150</v>
      </c>
      <c r="J370" t="s">
        <v>107</v>
      </c>
      <c r="M370" t="s">
        <v>104</v>
      </c>
      <c r="O370" t="s">
        <v>151</v>
      </c>
      <c r="P370" t="s">
        <v>206</v>
      </c>
      <c r="Q370" t="s">
        <v>102</v>
      </c>
      <c r="R370" t="s">
        <v>161</v>
      </c>
      <c r="S370" t="s">
        <v>137</v>
      </c>
      <c r="T370" t="s">
        <v>380</v>
      </c>
      <c r="U370" t="s">
        <v>137</v>
      </c>
      <c r="V370" t="s">
        <v>375</v>
      </c>
      <c r="W370" t="s">
        <v>102</v>
      </c>
      <c r="X370" t="s">
        <v>236</v>
      </c>
      <c r="Y370" t="s">
        <v>107</v>
      </c>
      <c r="AH370" t="s">
        <v>179</v>
      </c>
      <c r="AI370" t="s">
        <v>114</v>
      </c>
      <c r="AJ370" t="s">
        <v>115</v>
      </c>
      <c r="AK370" t="s">
        <v>116</v>
      </c>
      <c r="AM370">
        <v>3</v>
      </c>
      <c r="AN370">
        <v>3</v>
      </c>
      <c r="AO370">
        <v>0</v>
      </c>
      <c r="AP370">
        <v>0</v>
      </c>
      <c r="AQ370">
        <v>3</v>
      </c>
      <c r="AR370">
        <v>3</v>
      </c>
      <c r="AS370">
        <v>3</v>
      </c>
      <c r="AT370">
        <v>3</v>
      </c>
      <c r="AU370">
        <v>3</v>
      </c>
      <c r="AV370">
        <v>3</v>
      </c>
      <c r="AW370" t="s">
        <v>137</v>
      </c>
      <c r="AX370" t="s">
        <v>208</v>
      </c>
      <c r="AY370">
        <v>2</v>
      </c>
      <c r="BA370">
        <v>4</v>
      </c>
      <c r="BB370">
        <v>3</v>
      </c>
      <c r="BC370">
        <v>3</v>
      </c>
      <c r="BD370">
        <v>5</v>
      </c>
      <c r="BF370">
        <v>2</v>
      </c>
      <c r="BG370">
        <v>4</v>
      </c>
      <c r="BH370">
        <v>2</v>
      </c>
      <c r="BI370">
        <v>3</v>
      </c>
      <c r="BJ370">
        <v>4</v>
      </c>
      <c r="BK370" t="s">
        <v>119</v>
      </c>
      <c r="BL370" t="s">
        <v>119</v>
      </c>
      <c r="BM370" t="s">
        <v>119</v>
      </c>
      <c r="BN370" t="s">
        <v>118</v>
      </c>
      <c r="BO370" t="s">
        <v>120</v>
      </c>
      <c r="BP370" t="s">
        <v>154</v>
      </c>
      <c r="BR370" t="s">
        <v>202</v>
      </c>
      <c r="BS370" t="s">
        <v>118</v>
      </c>
      <c r="BT370" t="s">
        <v>121</v>
      </c>
      <c r="BU370" t="s">
        <v>143</v>
      </c>
      <c r="BV370" t="s">
        <v>154</v>
      </c>
      <c r="BW370" t="s">
        <v>145</v>
      </c>
      <c r="BX370" t="s">
        <v>154</v>
      </c>
      <c r="BY370" t="s">
        <v>154</v>
      </c>
      <c r="BZ370" t="s">
        <v>123</v>
      </c>
      <c r="CA370" t="s">
        <v>147</v>
      </c>
      <c r="CD370" t="s">
        <v>125</v>
      </c>
      <c r="CE370" t="s">
        <v>125</v>
      </c>
      <c r="CF370" t="s">
        <v>125</v>
      </c>
      <c r="CG370" t="s">
        <v>126</v>
      </c>
      <c r="CH370" t="s">
        <v>126</v>
      </c>
      <c r="CI370" t="s">
        <v>125</v>
      </c>
      <c r="CK370">
        <v>1</v>
      </c>
      <c r="CL370">
        <v>3</v>
      </c>
      <c r="CM370">
        <v>2</v>
      </c>
      <c r="CN370" t="s">
        <v>157</v>
      </c>
      <c r="CP370" t="s">
        <v>120</v>
      </c>
      <c r="CQ370" t="s">
        <v>120</v>
      </c>
      <c r="CR370" t="s">
        <v>211</v>
      </c>
      <c r="CS370" t="s">
        <v>158</v>
      </c>
      <c r="CT370" t="s">
        <v>148</v>
      </c>
      <c r="CU370" t="s">
        <v>183</v>
      </c>
    </row>
    <row r="371" spans="1:99" x14ac:dyDescent="0.15">
      <c r="A371" s="5" t="s">
        <v>99</v>
      </c>
      <c r="B371" s="1" t="s">
        <v>100</v>
      </c>
      <c r="C371">
        <v>67.2</v>
      </c>
      <c r="D371">
        <v>1.53</v>
      </c>
      <c r="E371">
        <v>90</v>
      </c>
      <c r="F371">
        <v>104</v>
      </c>
      <c r="G371">
        <v>0.86</v>
      </c>
      <c r="H371" s="2">
        <f t="shared" si="12"/>
        <v>28.706907599641166</v>
      </c>
      <c r="I371" t="s">
        <v>101</v>
      </c>
      <c r="J371" t="s">
        <v>102</v>
      </c>
      <c r="K371">
        <v>3</v>
      </c>
      <c r="L371" t="s">
        <v>298</v>
      </c>
      <c r="M371" t="s">
        <v>134</v>
      </c>
      <c r="O371" t="s">
        <v>105</v>
      </c>
      <c r="P371" t="s">
        <v>184</v>
      </c>
      <c r="Q371" t="s">
        <v>107</v>
      </c>
      <c r="S371" t="s">
        <v>185</v>
      </c>
      <c r="U371" t="s">
        <v>192</v>
      </c>
      <c r="W371" t="s">
        <v>107</v>
      </c>
      <c r="Y371" t="s">
        <v>107</v>
      </c>
      <c r="AH371" t="s">
        <v>140</v>
      </c>
      <c r="AI371" t="s">
        <v>114</v>
      </c>
      <c r="AJ371" t="s">
        <v>141</v>
      </c>
      <c r="AK371" t="s">
        <v>215</v>
      </c>
      <c r="AM371">
        <v>5</v>
      </c>
      <c r="AN371">
        <v>5</v>
      </c>
      <c r="AO371">
        <v>3</v>
      </c>
      <c r="AP371">
        <v>3</v>
      </c>
      <c r="AQ371">
        <v>4</v>
      </c>
      <c r="AR371">
        <v>4</v>
      </c>
      <c r="AS371">
        <v>3</v>
      </c>
      <c r="AT371">
        <v>4</v>
      </c>
      <c r="AU371">
        <v>3</v>
      </c>
      <c r="AV371">
        <v>3</v>
      </c>
      <c r="AW371" t="s">
        <v>181</v>
      </c>
      <c r="AY371">
        <v>0</v>
      </c>
      <c r="BA371">
        <v>0</v>
      </c>
      <c r="BB371">
        <v>0</v>
      </c>
      <c r="BC371">
        <v>0</v>
      </c>
      <c r="BD371">
        <v>0</v>
      </c>
      <c r="BF371">
        <v>0</v>
      </c>
      <c r="BG371">
        <v>0</v>
      </c>
      <c r="BH371">
        <v>0</v>
      </c>
      <c r="BI371">
        <v>0</v>
      </c>
      <c r="BJ371">
        <v>0</v>
      </c>
      <c r="BK371" t="s">
        <v>119</v>
      </c>
      <c r="BL371" t="s">
        <v>119</v>
      </c>
      <c r="BM371" t="s">
        <v>119</v>
      </c>
      <c r="BN371" t="s">
        <v>118</v>
      </c>
      <c r="BO371" t="s">
        <v>143</v>
      </c>
      <c r="BP371" t="s">
        <v>154</v>
      </c>
      <c r="BR371" t="s">
        <v>102</v>
      </c>
      <c r="BS371" t="s">
        <v>119</v>
      </c>
      <c r="BT371" t="s">
        <v>121</v>
      </c>
      <c r="BU371" t="s">
        <v>154</v>
      </c>
      <c r="BV371" t="s">
        <v>154</v>
      </c>
      <c r="BW371" t="s">
        <v>225</v>
      </c>
      <c r="BX371" t="s">
        <v>120</v>
      </c>
      <c r="BY371" t="s">
        <v>120</v>
      </c>
      <c r="BZ371" t="s">
        <v>123</v>
      </c>
      <c r="CA371" t="s">
        <v>147</v>
      </c>
      <c r="CD371" t="s">
        <v>125</v>
      </c>
      <c r="CE371" t="s">
        <v>125</v>
      </c>
      <c r="CF371" t="s">
        <v>125</v>
      </c>
      <c r="CG371" t="s">
        <v>126</v>
      </c>
      <c r="CH371" t="s">
        <v>126</v>
      </c>
      <c r="CI371" t="s">
        <v>126</v>
      </c>
      <c r="CK371">
        <v>3</v>
      </c>
      <c r="CL371">
        <v>1</v>
      </c>
      <c r="CM371">
        <v>2</v>
      </c>
      <c r="CN371" t="s">
        <v>127</v>
      </c>
      <c r="CP371" t="s">
        <v>120</v>
      </c>
      <c r="CQ371" t="s">
        <v>120</v>
      </c>
      <c r="CR371" t="s">
        <v>128</v>
      </c>
      <c r="CS371" t="s">
        <v>158</v>
      </c>
      <c r="CT371" t="s">
        <v>148</v>
      </c>
      <c r="CU371" t="s">
        <v>131</v>
      </c>
    </row>
    <row r="372" spans="1:99" x14ac:dyDescent="0.15">
      <c r="A372" s="5" t="s">
        <v>99</v>
      </c>
      <c r="B372" s="1" t="s">
        <v>307</v>
      </c>
      <c r="C372">
        <v>73</v>
      </c>
      <c r="D372">
        <v>1.52</v>
      </c>
      <c r="E372">
        <v>104</v>
      </c>
      <c r="F372">
        <v>110</v>
      </c>
      <c r="G372">
        <v>0.94</v>
      </c>
      <c r="H372" s="2">
        <f t="shared" si="12"/>
        <v>31.596260387811633</v>
      </c>
      <c r="I372" t="s">
        <v>101</v>
      </c>
      <c r="J372" t="s">
        <v>102</v>
      </c>
      <c r="K372">
        <v>3</v>
      </c>
      <c r="L372" t="s">
        <v>133</v>
      </c>
      <c r="M372" t="s">
        <v>104</v>
      </c>
      <c r="O372" t="s">
        <v>105</v>
      </c>
      <c r="P372" t="s">
        <v>106</v>
      </c>
      <c r="Q372" t="s">
        <v>107</v>
      </c>
      <c r="S372" t="s">
        <v>162</v>
      </c>
      <c r="U372" t="s">
        <v>192</v>
      </c>
      <c r="W372" t="s">
        <v>107</v>
      </c>
      <c r="Y372" t="s">
        <v>107</v>
      </c>
      <c r="AH372" t="s">
        <v>140</v>
      </c>
      <c r="AI372" t="s">
        <v>169</v>
      </c>
      <c r="AJ372" t="s">
        <v>141</v>
      </c>
      <c r="AK372" t="s">
        <v>142</v>
      </c>
      <c r="AM372">
        <v>5</v>
      </c>
      <c r="AN372">
        <v>2</v>
      </c>
      <c r="AO372">
        <v>1</v>
      </c>
      <c r="AP372">
        <v>1</v>
      </c>
      <c r="AQ372">
        <v>2</v>
      </c>
      <c r="AR372">
        <v>4</v>
      </c>
      <c r="AS372">
        <v>2</v>
      </c>
      <c r="AT372">
        <v>4</v>
      </c>
      <c r="AU372">
        <v>4</v>
      </c>
      <c r="AV372">
        <v>2</v>
      </c>
      <c r="AW372" t="s">
        <v>117</v>
      </c>
      <c r="AY372">
        <v>2</v>
      </c>
      <c r="BA372">
        <v>1</v>
      </c>
      <c r="BB372">
        <v>5</v>
      </c>
      <c r="BC372">
        <v>3</v>
      </c>
      <c r="BD372">
        <v>5</v>
      </c>
      <c r="BF372">
        <v>4</v>
      </c>
      <c r="BG372">
        <v>5</v>
      </c>
      <c r="BH372">
        <v>2</v>
      </c>
      <c r="BI372">
        <v>5</v>
      </c>
      <c r="BJ372">
        <v>5</v>
      </c>
      <c r="BK372" t="s">
        <v>118</v>
      </c>
      <c r="BL372" t="s">
        <v>119</v>
      </c>
      <c r="BM372" t="s">
        <v>119</v>
      </c>
      <c r="BN372" t="s">
        <v>118</v>
      </c>
      <c r="BO372" t="s">
        <v>154</v>
      </c>
      <c r="BP372" t="s">
        <v>144</v>
      </c>
      <c r="BR372" t="s">
        <v>102</v>
      </c>
      <c r="BS372" t="s">
        <v>119</v>
      </c>
      <c r="BT372" t="s">
        <v>121</v>
      </c>
      <c r="BU372" t="s">
        <v>143</v>
      </c>
      <c r="BV372" t="s">
        <v>154</v>
      </c>
      <c r="BW372" t="s">
        <v>145</v>
      </c>
      <c r="BX372" t="s">
        <v>120</v>
      </c>
      <c r="BY372" t="s">
        <v>120</v>
      </c>
      <c r="BZ372" t="s">
        <v>123</v>
      </c>
      <c r="CA372" t="s">
        <v>120</v>
      </c>
      <c r="CD372" t="s">
        <v>125</v>
      </c>
      <c r="CE372" t="s">
        <v>125</v>
      </c>
      <c r="CF372" t="s">
        <v>126</v>
      </c>
      <c r="CG372" t="s">
        <v>126</v>
      </c>
      <c r="CH372" t="s">
        <v>126</v>
      </c>
      <c r="CI372" t="s">
        <v>126</v>
      </c>
      <c r="CK372">
        <v>3</v>
      </c>
      <c r="CL372">
        <v>2</v>
      </c>
      <c r="CM372">
        <v>1</v>
      </c>
      <c r="CN372" t="s">
        <v>182</v>
      </c>
      <c r="CP372" t="s">
        <v>120</v>
      </c>
      <c r="CQ372" t="s">
        <v>124</v>
      </c>
      <c r="CR372" t="s">
        <v>211</v>
      </c>
      <c r="CS372" t="s">
        <v>158</v>
      </c>
      <c r="CT372" t="s">
        <v>148</v>
      </c>
      <c r="CU372" t="s">
        <v>131</v>
      </c>
    </row>
    <row r="373" spans="1:99" x14ac:dyDescent="0.15">
      <c r="A373" s="5" t="s">
        <v>99</v>
      </c>
      <c r="B373" s="1" t="s">
        <v>100</v>
      </c>
      <c r="C373">
        <v>76.5</v>
      </c>
      <c r="D373">
        <v>1.46</v>
      </c>
      <c r="E373">
        <v>105</v>
      </c>
      <c r="F373">
        <v>108</v>
      </c>
      <c r="G373">
        <v>0.97</v>
      </c>
      <c r="H373" s="2">
        <f t="shared" si="12"/>
        <v>35.888534434227815</v>
      </c>
      <c r="I373" t="s">
        <v>213</v>
      </c>
      <c r="J373" t="s">
        <v>102</v>
      </c>
      <c r="K373">
        <v>2</v>
      </c>
      <c r="L373" t="s">
        <v>342</v>
      </c>
      <c r="M373" t="s">
        <v>104</v>
      </c>
      <c r="O373" t="s">
        <v>135</v>
      </c>
      <c r="P373" t="s">
        <v>106</v>
      </c>
      <c r="Q373" t="s">
        <v>107</v>
      </c>
      <c r="S373" t="s">
        <v>109</v>
      </c>
      <c r="U373" t="s">
        <v>192</v>
      </c>
      <c r="W373" t="s">
        <v>107</v>
      </c>
      <c r="Y373" t="s">
        <v>107</v>
      </c>
      <c r="AH373" t="s">
        <v>140</v>
      </c>
      <c r="AI373" t="s">
        <v>169</v>
      </c>
      <c r="AJ373" t="s">
        <v>141</v>
      </c>
      <c r="AK373" t="s">
        <v>142</v>
      </c>
      <c r="AM373">
        <v>5</v>
      </c>
      <c r="AN373">
        <v>5</v>
      </c>
      <c r="AO373">
        <v>3</v>
      </c>
      <c r="AP373">
        <v>3</v>
      </c>
      <c r="AQ373">
        <v>4</v>
      </c>
      <c r="AS373">
        <v>3</v>
      </c>
      <c r="AW373" t="s">
        <v>117</v>
      </c>
      <c r="AY373">
        <v>0</v>
      </c>
      <c r="BA373">
        <v>0</v>
      </c>
      <c r="BB373">
        <v>0</v>
      </c>
      <c r="BC373">
        <v>0</v>
      </c>
      <c r="BD373">
        <v>0</v>
      </c>
      <c r="BF373">
        <v>0</v>
      </c>
      <c r="BG373">
        <v>0</v>
      </c>
      <c r="BH373">
        <v>0</v>
      </c>
      <c r="BI373">
        <v>0</v>
      </c>
      <c r="BJ373">
        <v>0</v>
      </c>
      <c r="BK373" t="s">
        <v>142</v>
      </c>
      <c r="BL373" t="s">
        <v>142</v>
      </c>
      <c r="BM373" t="s">
        <v>142</v>
      </c>
      <c r="BN373" t="s">
        <v>142</v>
      </c>
      <c r="BO373" t="s">
        <v>143</v>
      </c>
      <c r="BP373" t="s">
        <v>154</v>
      </c>
      <c r="BR373" t="s">
        <v>102</v>
      </c>
      <c r="BS373" t="s">
        <v>155</v>
      </c>
      <c r="BT373" t="s">
        <v>121</v>
      </c>
      <c r="BU373" t="s">
        <v>120</v>
      </c>
      <c r="BV373" t="s">
        <v>154</v>
      </c>
      <c r="BW373" t="s">
        <v>122</v>
      </c>
      <c r="BX373" t="s">
        <v>120</v>
      </c>
      <c r="BY373" t="s">
        <v>156</v>
      </c>
      <c r="BZ373" t="s">
        <v>239</v>
      </c>
      <c r="CA373" t="s">
        <v>147</v>
      </c>
      <c r="CD373" t="s">
        <v>125</v>
      </c>
      <c r="CE373" t="s">
        <v>125</v>
      </c>
      <c r="CF373" t="s">
        <v>126</v>
      </c>
      <c r="CG373" t="s">
        <v>126</v>
      </c>
      <c r="CH373" t="s">
        <v>126</v>
      </c>
      <c r="CI373" t="s">
        <v>126</v>
      </c>
      <c r="CK373">
        <v>3</v>
      </c>
      <c r="CL373">
        <v>1</v>
      </c>
      <c r="CM373">
        <v>2</v>
      </c>
      <c r="CN373" t="s">
        <v>157</v>
      </c>
      <c r="CP373" t="s">
        <v>156</v>
      </c>
      <c r="CQ373" t="s">
        <v>156</v>
      </c>
      <c r="CR373" t="s">
        <v>128</v>
      </c>
      <c r="CS373" t="s">
        <v>129</v>
      </c>
      <c r="CT373" t="s">
        <v>148</v>
      </c>
      <c r="CU373" t="s">
        <v>131</v>
      </c>
    </row>
    <row r="374" spans="1:99" x14ac:dyDescent="0.15">
      <c r="A374" s="5" t="s">
        <v>99</v>
      </c>
      <c r="B374" s="1" t="s">
        <v>100</v>
      </c>
      <c r="C374">
        <v>75.5</v>
      </c>
      <c r="D374">
        <v>1.59</v>
      </c>
      <c r="E374">
        <v>90</v>
      </c>
      <c r="F374">
        <v>111</v>
      </c>
      <c r="G374">
        <v>0.81</v>
      </c>
      <c r="H374" s="2">
        <f t="shared" si="12"/>
        <v>29.864324987144492</v>
      </c>
      <c r="I374" t="s">
        <v>213</v>
      </c>
      <c r="J374" t="s">
        <v>102</v>
      </c>
      <c r="K374">
        <v>2</v>
      </c>
      <c r="L374" t="s">
        <v>173</v>
      </c>
      <c r="M374" t="s">
        <v>104</v>
      </c>
      <c r="O374" t="s">
        <v>135</v>
      </c>
      <c r="P374" t="s">
        <v>176</v>
      </c>
      <c r="Q374" t="s">
        <v>107</v>
      </c>
      <c r="S374" t="s">
        <v>162</v>
      </c>
      <c r="U374" t="s">
        <v>108</v>
      </c>
      <c r="W374" t="s">
        <v>107</v>
      </c>
      <c r="Y374" t="s">
        <v>107</v>
      </c>
      <c r="AH374" t="s">
        <v>140</v>
      </c>
      <c r="AI374" t="s">
        <v>180</v>
      </c>
      <c r="AJ374" t="s">
        <v>141</v>
      </c>
      <c r="AK374" t="s">
        <v>218</v>
      </c>
      <c r="AM374">
        <v>5</v>
      </c>
      <c r="AN374">
        <v>5</v>
      </c>
      <c r="AO374">
        <v>5</v>
      </c>
      <c r="AS374">
        <v>3</v>
      </c>
      <c r="AU374">
        <v>3</v>
      </c>
      <c r="AV374">
        <v>2</v>
      </c>
      <c r="AW374" t="s">
        <v>117</v>
      </c>
      <c r="AY374">
        <v>2</v>
      </c>
      <c r="BA374">
        <v>0</v>
      </c>
      <c r="BB374">
        <v>1</v>
      </c>
      <c r="BC374">
        <v>0</v>
      </c>
      <c r="BD374">
        <v>5</v>
      </c>
      <c r="BF374">
        <v>4</v>
      </c>
      <c r="BG374">
        <v>4</v>
      </c>
      <c r="BH374">
        <v>2</v>
      </c>
      <c r="BI374">
        <v>3</v>
      </c>
      <c r="BJ374">
        <v>3</v>
      </c>
      <c r="BK374" t="s">
        <v>155</v>
      </c>
      <c r="BL374" t="s">
        <v>142</v>
      </c>
      <c r="BM374" t="s">
        <v>164</v>
      </c>
      <c r="BN374" t="s">
        <v>164</v>
      </c>
      <c r="BO374" t="s">
        <v>156</v>
      </c>
      <c r="BP374" t="s">
        <v>143</v>
      </c>
      <c r="BR374" t="s">
        <v>107</v>
      </c>
      <c r="BS374" t="s">
        <v>155</v>
      </c>
      <c r="BT374" t="s">
        <v>121</v>
      </c>
      <c r="BU374" t="s">
        <v>120</v>
      </c>
      <c r="BV374" t="s">
        <v>143</v>
      </c>
      <c r="BW374" t="s">
        <v>122</v>
      </c>
      <c r="BX374" t="s">
        <v>120</v>
      </c>
      <c r="BY374" t="s">
        <v>120</v>
      </c>
      <c r="BZ374" t="s">
        <v>212</v>
      </c>
      <c r="CA374" t="s">
        <v>120</v>
      </c>
      <c r="CD374" t="s">
        <v>125</v>
      </c>
      <c r="CE374" t="s">
        <v>125</v>
      </c>
      <c r="CF374" t="s">
        <v>125</v>
      </c>
      <c r="CG374" t="s">
        <v>126</v>
      </c>
      <c r="CH374" t="s">
        <v>125</v>
      </c>
      <c r="CI374" t="s">
        <v>126</v>
      </c>
      <c r="CK374">
        <v>3</v>
      </c>
      <c r="CL374">
        <v>1</v>
      </c>
      <c r="CM374">
        <v>2</v>
      </c>
      <c r="CN374" t="s">
        <v>209</v>
      </c>
      <c r="CP374" t="s">
        <v>120</v>
      </c>
      <c r="CQ374" t="s">
        <v>120</v>
      </c>
      <c r="CR374" t="s">
        <v>128</v>
      </c>
      <c r="CS374" t="s">
        <v>158</v>
      </c>
      <c r="CT374" t="s">
        <v>148</v>
      </c>
      <c r="CU374" t="s">
        <v>183</v>
      </c>
    </row>
    <row r="375" spans="1:99" x14ac:dyDescent="0.15">
      <c r="A375" s="5" t="s">
        <v>99</v>
      </c>
      <c r="B375" s="1" t="s">
        <v>381</v>
      </c>
      <c r="C375">
        <v>56.3</v>
      </c>
      <c r="D375">
        <v>1.53</v>
      </c>
      <c r="E375">
        <v>78</v>
      </c>
      <c r="F375">
        <v>98</v>
      </c>
      <c r="G375">
        <v>0.79</v>
      </c>
      <c r="H375" s="2">
        <f t="shared" si="12"/>
        <v>24.050578837199367</v>
      </c>
      <c r="I375" t="s">
        <v>213</v>
      </c>
      <c r="J375" t="s">
        <v>102</v>
      </c>
      <c r="K375">
        <v>4</v>
      </c>
      <c r="L375" t="s">
        <v>173</v>
      </c>
      <c r="M375" t="s">
        <v>134</v>
      </c>
      <c r="O375" t="s">
        <v>105</v>
      </c>
      <c r="P375" t="s">
        <v>106</v>
      </c>
      <c r="Q375" t="s">
        <v>102</v>
      </c>
      <c r="R375" t="s">
        <v>161</v>
      </c>
      <c r="S375" t="s">
        <v>162</v>
      </c>
      <c r="U375" t="s">
        <v>163</v>
      </c>
      <c r="W375" t="s">
        <v>107</v>
      </c>
      <c r="Y375" t="s">
        <v>102</v>
      </c>
      <c r="AA375">
        <v>0</v>
      </c>
      <c r="AB375">
        <v>0</v>
      </c>
      <c r="AC375">
        <v>0</v>
      </c>
      <c r="AD375">
        <v>0</v>
      </c>
      <c r="AE375">
        <v>1</v>
      </c>
      <c r="AF375">
        <v>0</v>
      </c>
      <c r="AH375" t="s">
        <v>140</v>
      </c>
      <c r="AI375" t="s">
        <v>114</v>
      </c>
      <c r="AJ375" t="s">
        <v>141</v>
      </c>
      <c r="AK375" t="s">
        <v>142</v>
      </c>
      <c r="AM375">
        <v>5</v>
      </c>
      <c r="AN375">
        <v>5</v>
      </c>
      <c r="AO375">
        <v>4</v>
      </c>
      <c r="AP375">
        <v>2</v>
      </c>
      <c r="AQ375">
        <v>3</v>
      </c>
      <c r="AS375">
        <v>1</v>
      </c>
      <c r="AT375">
        <v>4</v>
      </c>
      <c r="AU375">
        <v>3</v>
      </c>
      <c r="AV375">
        <v>1</v>
      </c>
      <c r="AW375" t="s">
        <v>117</v>
      </c>
      <c r="AY375">
        <v>1</v>
      </c>
      <c r="BA375">
        <v>0</v>
      </c>
      <c r="BB375">
        <v>5</v>
      </c>
      <c r="BC375">
        <v>0</v>
      </c>
      <c r="BD375">
        <v>0</v>
      </c>
      <c r="BF375">
        <v>1</v>
      </c>
      <c r="BG375">
        <v>0</v>
      </c>
      <c r="BH375">
        <v>2</v>
      </c>
      <c r="BI375">
        <v>1</v>
      </c>
      <c r="BJ375">
        <v>0</v>
      </c>
      <c r="BK375" t="s">
        <v>118</v>
      </c>
      <c r="BL375" t="s">
        <v>142</v>
      </c>
      <c r="BM375" t="s">
        <v>164</v>
      </c>
      <c r="BN375" t="s">
        <v>118</v>
      </c>
      <c r="BO375" t="s">
        <v>120</v>
      </c>
      <c r="BP375" t="s">
        <v>154</v>
      </c>
      <c r="BR375" t="s">
        <v>107</v>
      </c>
      <c r="BS375" t="s">
        <v>119</v>
      </c>
      <c r="BT375" t="s">
        <v>121</v>
      </c>
      <c r="BU375" t="s">
        <v>156</v>
      </c>
      <c r="BV375" t="s">
        <v>156</v>
      </c>
      <c r="BW375" t="s">
        <v>145</v>
      </c>
      <c r="BX375" t="s">
        <v>156</v>
      </c>
      <c r="BY375" t="s">
        <v>156</v>
      </c>
      <c r="BZ375" t="s">
        <v>123</v>
      </c>
      <c r="CA375" t="s">
        <v>154</v>
      </c>
      <c r="CD375" t="s">
        <v>125</v>
      </c>
      <c r="CE375" t="s">
        <v>125</v>
      </c>
      <c r="CF375" t="s">
        <v>125</v>
      </c>
      <c r="CG375" t="s">
        <v>126</v>
      </c>
      <c r="CH375" t="s">
        <v>126</v>
      </c>
      <c r="CI375" t="s">
        <v>125</v>
      </c>
      <c r="CK375">
        <v>2</v>
      </c>
      <c r="CL375">
        <v>3</v>
      </c>
      <c r="CM375">
        <v>1</v>
      </c>
      <c r="CN375" t="s">
        <v>127</v>
      </c>
      <c r="CP375" t="s">
        <v>120</v>
      </c>
      <c r="CQ375" t="s">
        <v>120</v>
      </c>
      <c r="CR375" t="s">
        <v>128</v>
      </c>
      <c r="CS375" t="s">
        <v>129</v>
      </c>
      <c r="CT375" t="s">
        <v>130</v>
      </c>
      <c r="CU375" t="s">
        <v>131</v>
      </c>
    </row>
    <row r="376" spans="1:99" x14ac:dyDescent="0.15">
      <c r="A376" s="5" t="s">
        <v>99</v>
      </c>
      <c r="B376" s="1" t="s">
        <v>299</v>
      </c>
      <c r="C376">
        <v>57.5</v>
      </c>
      <c r="D376">
        <v>1.52</v>
      </c>
      <c r="E376">
        <v>85</v>
      </c>
      <c r="F376">
        <v>89</v>
      </c>
      <c r="G376">
        <v>0.95</v>
      </c>
      <c r="H376" s="2">
        <f t="shared" si="12"/>
        <v>24.88746537396122</v>
      </c>
      <c r="I376" t="s">
        <v>213</v>
      </c>
      <c r="J376" t="s">
        <v>102</v>
      </c>
      <c r="K376">
        <v>5</v>
      </c>
      <c r="L376" t="s">
        <v>173</v>
      </c>
      <c r="M376" t="s">
        <v>104</v>
      </c>
      <c r="O376" t="s">
        <v>135</v>
      </c>
      <c r="P376" t="s">
        <v>106</v>
      </c>
      <c r="Q376" t="s">
        <v>102</v>
      </c>
      <c r="R376" t="s">
        <v>152</v>
      </c>
      <c r="S376" t="s">
        <v>162</v>
      </c>
      <c r="U376" t="s">
        <v>139</v>
      </c>
      <c r="W376" t="s">
        <v>107</v>
      </c>
      <c r="Y376" t="s">
        <v>107</v>
      </c>
      <c r="AH376" t="s">
        <v>140</v>
      </c>
      <c r="AI376" t="s">
        <v>114</v>
      </c>
      <c r="AJ376" t="s">
        <v>141</v>
      </c>
      <c r="AK376" t="s">
        <v>118</v>
      </c>
      <c r="AM376">
        <v>5</v>
      </c>
      <c r="AN376">
        <v>5</v>
      </c>
      <c r="AO376">
        <v>3</v>
      </c>
      <c r="AP376">
        <v>2</v>
      </c>
      <c r="AQ376">
        <v>3</v>
      </c>
      <c r="AS376">
        <v>1</v>
      </c>
      <c r="AV376">
        <v>2</v>
      </c>
      <c r="AW376" t="s">
        <v>117</v>
      </c>
      <c r="AY376">
        <v>0</v>
      </c>
      <c r="BA376">
        <v>0</v>
      </c>
      <c r="BB376">
        <v>0</v>
      </c>
      <c r="BC376">
        <v>0</v>
      </c>
      <c r="BD376">
        <v>0</v>
      </c>
      <c r="BF376">
        <v>0</v>
      </c>
      <c r="BG376">
        <v>0</v>
      </c>
      <c r="BH376">
        <v>0</v>
      </c>
      <c r="BI376">
        <v>0</v>
      </c>
      <c r="BJ376">
        <v>0</v>
      </c>
      <c r="BK376" t="s">
        <v>118</v>
      </c>
      <c r="BL376" t="s">
        <v>118</v>
      </c>
      <c r="BM376" t="s">
        <v>119</v>
      </c>
      <c r="BN376" t="s">
        <v>118</v>
      </c>
      <c r="BO376" t="s">
        <v>144</v>
      </c>
      <c r="BP376" t="s">
        <v>154</v>
      </c>
      <c r="BR376" t="s">
        <v>102</v>
      </c>
      <c r="BS376" t="s">
        <v>119</v>
      </c>
      <c r="BT376" t="s">
        <v>121</v>
      </c>
      <c r="BU376" t="s">
        <v>120</v>
      </c>
      <c r="BV376" t="s">
        <v>120</v>
      </c>
      <c r="BW376" t="s">
        <v>225</v>
      </c>
      <c r="BX376" t="s">
        <v>120</v>
      </c>
      <c r="BY376" t="s">
        <v>120</v>
      </c>
      <c r="BZ376" t="s">
        <v>123</v>
      </c>
      <c r="CA376" t="s">
        <v>120</v>
      </c>
      <c r="CD376" t="s">
        <v>125</v>
      </c>
      <c r="CE376" t="s">
        <v>125</v>
      </c>
      <c r="CF376" t="s">
        <v>126</v>
      </c>
      <c r="CG376" t="s">
        <v>126</v>
      </c>
      <c r="CH376" t="s">
        <v>125</v>
      </c>
      <c r="CI376" t="s">
        <v>125</v>
      </c>
      <c r="CK376">
        <v>3</v>
      </c>
      <c r="CL376">
        <v>2</v>
      </c>
      <c r="CM376">
        <v>1</v>
      </c>
      <c r="CN376" t="s">
        <v>182</v>
      </c>
      <c r="CP376" t="s">
        <v>120</v>
      </c>
      <c r="CQ376" t="s">
        <v>120</v>
      </c>
      <c r="CR376" t="s">
        <v>128</v>
      </c>
      <c r="CS376" t="s">
        <v>158</v>
      </c>
      <c r="CT376" t="s">
        <v>234</v>
      </c>
      <c r="CU376" t="s">
        <v>131</v>
      </c>
    </row>
    <row r="377" spans="1:99" x14ac:dyDescent="0.15">
      <c r="A377" s="5" t="s">
        <v>99</v>
      </c>
      <c r="B377" s="1" t="s">
        <v>374</v>
      </c>
      <c r="C377">
        <v>86</v>
      </c>
      <c r="D377">
        <v>1.57</v>
      </c>
      <c r="E377">
        <v>109</v>
      </c>
      <c r="F377">
        <v>129</v>
      </c>
      <c r="G377">
        <v>0.84</v>
      </c>
      <c r="H377" s="2">
        <f t="shared" si="12"/>
        <v>34.889853543754306</v>
      </c>
      <c r="I377" t="s">
        <v>222</v>
      </c>
      <c r="J377" t="s">
        <v>102</v>
      </c>
      <c r="K377">
        <v>3</v>
      </c>
      <c r="L377" t="s">
        <v>173</v>
      </c>
      <c r="M377" t="s">
        <v>134</v>
      </c>
      <c r="O377" t="s">
        <v>135</v>
      </c>
      <c r="P377" t="s">
        <v>176</v>
      </c>
      <c r="Q377" t="s">
        <v>107</v>
      </c>
      <c r="S377" t="s">
        <v>355</v>
      </c>
      <c r="U377" t="s">
        <v>163</v>
      </c>
      <c r="W377" t="s">
        <v>107</v>
      </c>
      <c r="Y377" t="s">
        <v>107</v>
      </c>
      <c r="AH377" t="s">
        <v>140</v>
      </c>
      <c r="AI377" t="s">
        <v>114</v>
      </c>
      <c r="AJ377" t="s">
        <v>141</v>
      </c>
      <c r="AK377" t="s">
        <v>142</v>
      </c>
      <c r="AM377">
        <v>5</v>
      </c>
      <c r="AN377">
        <v>5</v>
      </c>
      <c r="AO377">
        <v>2</v>
      </c>
      <c r="AP377">
        <v>2</v>
      </c>
      <c r="AQ377">
        <v>3</v>
      </c>
      <c r="AR377">
        <v>5</v>
      </c>
      <c r="AS377">
        <v>0</v>
      </c>
      <c r="AV377">
        <v>4</v>
      </c>
      <c r="AW377" t="s">
        <v>181</v>
      </c>
      <c r="AY377">
        <v>0</v>
      </c>
      <c r="BA377">
        <v>0</v>
      </c>
      <c r="BB377">
        <v>0</v>
      </c>
      <c r="BC377">
        <v>0</v>
      </c>
      <c r="BD377">
        <v>0</v>
      </c>
      <c r="BF377">
        <v>0</v>
      </c>
      <c r="BG377">
        <v>0</v>
      </c>
      <c r="BH377">
        <v>0</v>
      </c>
      <c r="BI377">
        <v>0</v>
      </c>
      <c r="BJ377">
        <v>0</v>
      </c>
      <c r="BK377" t="s">
        <v>119</v>
      </c>
      <c r="BL377" t="s">
        <v>164</v>
      </c>
      <c r="BM377" t="s">
        <v>119</v>
      </c>
      <c r="BN377" t="s">
        <v>118</v>
      </c>
      <c r="BO377" t="s">
        <v>144</v>
      </c>
      <c r="BP377" t="s">
        <v>120</v>
      </c>
      <c r="BR377" t="s">
        <v>102</v>
      </c>
      <c r="BS377" t="s">
        <v>194</v>
      </c>
      <c r="BT377" t="s">
        <v>121</v>
      </c>
      <c r="BU377" t="s">
        <v>143</v>
      </c>
      <c r="BV377" t="s">
        <v>120</v>
      </c>
      <c r="BW377" t="s">
        <v>225</v>
      </c>
      <c r="BX377" t="s">
        <v>156</v>
      </c>
      <c r="BY377" t="s">
        <v>156</v>
      </c>
      <c r="BZ377" t="s">
        <v>123</v>
      </c>
      <c r="CA377" t="s">
        <v>154</v>
      </c>
      <c r="CD377" t="s">
        <v>126</v>
      </c>
      <c r="CE377" t="s">
        <v>126</v>
      </c>
      <c r="CF377" t="s">
        <v>126</v>
      </c>
      <c r="CG377" t="s">
        <v>126</v>
      </c>
      <c r="CH377" t="s">
        <v>126</v>
      </c>
      <c r="CI377" t="s">
        <v>125</v>
      </c>
      <c r="CK377">
        <v>2</v>
      </c>
      <c r="CL377">
        <v>1</v>
      </c>
      <c r="CM377">
        <v>3</v>
      </c>
      <c r="CN377" t="s">
        <v>281</v>
      </c>
      <c r="CP377" t="s">
        <v>156</v>
      </c>
      <c r="CQ377" t="s">
        <v>120</v>
      </c>
      <c r="CR377" t="s">
        <v>128</v>
      </c>
      <c r="CS377" t="s">
        <v>158</v>
      </c>
      <c r="CT377" t="s">
        <v>159</v>
      </c>
      <c r="CU377" t="s">
        <v>190</v>
      </c>
    </row>
    <row r="378" spans="1:99" x14ac:dyDescent="0.15">
      <c r="A378" s="5" t="s">
        <v>99</v>
      </c>
      <c r="B378" s="1" t="s">
        <v>382</v>
      </c>
      <c r="C378">
        <v>64</v>
      </c>
      <c r="D378">
        <v>1.55</v>
      </c>
      <c r="E378">
        <v>75</v>
      </c>
      <c r="F378">
        <v>95</v>
      </c>
      <c r="G378">
        <v>0.78</v>
      </c>
      <c r="H378" s="2">
        <f t="shared" si="12"/>
        <v>26.638917793964616</v>
      </c>
      <c r="I378" t="s">
        <v>150</v>
      </c>
      <c r="J378" t="s">
        <v>107</v>
      </c>
      <c r="M378" t="s">
        <v>231</v>
      </c>
      <c r="O378" t="s">
        <v>151</v>
      </c>
      <c r="P378" t="s">
        <v>176</v>
      </c>
      <c r="Q378" t="s">
        <v>102</v>
      </c>
      <c r="R378" t="s">
        <v>161</v>
      </c>
      <c r="S378" t="s">
        <v>108</v>
      </c>
      <c r="U378" t="s">
        <v>226</v>
      </c>
      <c r="W378" t="s">
        <v>107</v>
      </c>
      <c r="Y378" t="s">
        <v>102</v>
      </c>
      <c r="AA378">
        <v>0</v>
      </c>
      <c r="AB378">
        <v>0</v>
      </c>
      <c r="AC378">
        <v>0</v>
      </c>
      <c r="AD378">
        <v>0</v>
      </c>
      <c r="AE378">
        <v>1</v>
      </c>
      <c r="AF378">
        <v>0</v>
      </c>
      <c r="AH378" t="s">
        <v>113</v>
      </c>
      <c r="AI378" t="s">
        <v>114</v>
      </c>
      <c r="AJ378" t="s">
        <v>141</v>
      </c>
      <c r="AK378" t="s">
        <v>118</v>
      </c>
      <c r="AM378">
        <v>3</v>
      </c>
      <c r="AN378">
        <v>2</v>
      </c>
      <c r="AO378">
        <v>1</v>
      </c>
      <c r="AP378">
        <v>1</v>
      </c>
      <c r="AQ378">
        <v>3</v>
      </c>
      <c r="AR378">
        <v>3</v>
      </c>
      <c r="AS378">
        <v>3</v>
      </c>
      <c r="AT378">
        <v>3</v>
      </c>
      <c r="AV378">
        <v>3</v>
      </c>
      <c r="AW378" t="s">
        <v>181</v>
      </c>
      <c r="AY378">
        <v>2</v>
      </c>
      <c r="BA378">
        <v>3</v>
      </c>
      <c r="BB378">
        <v>1</v>
      </c>
      <c r="BC378">
        <v>0</v>
      </c>
      <c r="BD378">
        <v>0</v>
      </c>
      <c r="BF378">
        <v>0</v>
      </c>
      <c r="BG378">
        <v>5</v>
      </c>
      <c r="BH378">
        <v>3</v>
      </c>
      <c r="BI378">
        <v>2</v>
      </c>
      <c r="BJ378">
        <v>4</v>
      </c>
      <c r="BK378" t="s">
        <v>118</v>
      </c>
      <c r="BL378" t="s">
        <v>198</v>
      </c>
      <c r="BM378" t="s">
        <v>198</v>
      </c>
      <c r="BN378" t="s">
        <v>119</v>
      </c>
      <c r="BO378" t="s">
        <v>120</v>
      </c>
      <c r="BP378" t="s">
        <v>144</v>
      </c>
      <c r="BR378" t="s">
        <v>102</v>
      </c>
      <c r="BS378" t="s">
        <v>155</v>
      </c>
      <c r="BT378" t="s">
        <v>121</v>
      </c>
      <c r="BU378" t="s">
        <v>120</v>
      </c>
      <c r="BV378" t="s">
        <v>143</v>
      </c>
      <c r="BW378" t="s">
        <v>225</v>
      </c>
      <c r="BX378" t="s">
        <v>156</v>
      </c>
      <c r="BY378" t="s">
        <v>156</v>
      </c>
      <c r="BZ378" t="s">
        <v>123</v>
      </c>
      <c r="CA378" t="s">
        <v>154</v>
      </c>
      <c r="CD378" t="s">
        <v>126</v>
      </c>
      <c r="CE378" t="s">
        <v>126</v>
      </c>
      <c r="CF378" t="s">
        <v>126</v>
      </c>
      <c r="CG378" t="s">
        <v>126</v>
      </c>
      <c r="CH378" t="s">
        <v>126</v>
      </c>
      <c r="CI378" t="s">
        <v>125</v>
      </c>
      <c r="CK378">
        <v>2</v>
      </c>
      <c r="CL378">
        <v>1</v>
      </c>
      <c r="CM378">
        <v>3</v>
      </c>
      <c r="CN378" t="s">
        <v>281</v>
      </c>
      <c r="CP378" t="s">
        <v>156</v>
      </c>
      <c r="CQ378" t="s">
        <v>120</v>
      </c>
      <c r="CR378" t="s">
        <v>128</v>
      </c>
      <c r="CS378" t="s">
        <v>158</v>
      </c>
      <c r="CT378" t="s">
        <v>159</v>
      </c>
      <c r="CU378" t="s">
        <v>190</v>
      </c>
    </row>
    <row r="379" spans="1:99" x14ac:dyDescent="0.15">
      <c r="A379" s="5" t="s">
        <v>171</v>
      </c>
      <c r="B379" s="1" t="s">
        <v>307</v>
      </c>
      <c r="C379">
        <v>98.4</v>
      </c>
      <c r="D379">
        <v>1.72</v>
      </c>
      <c r="E379">
        <v>102</v>
      </c>
      <c r="F379">
        <v>109</v>
      </c>
      <c r="G379">
        <v>0.93</v>
      </c>
      <c r="H379" s="2">
        <f t="shared" si="12"/>
        <v>33.261222282314769</v>
      </c>
      <c r="I379" t="s">
        <v>101</v>
      </c>
      <c r="J379" t="s">
        <v>102</v>
      </c>
      <c r="K379">
        <v>2</v>
      </c>
      <c r="L379" t="s">
        <v>193</v>
      </c>
      <c r="M379" t="s">
        <v>104</v>
      </c>
      <c r="O379" t="s">
        <v>105</v>
      </c>
      <c r="P379" t="s">
        <v>176</v>
      </c>
      <c r="Q379" t="s">
        <v>102</v>
      </c>
      <c r="R379" t="s">
        <v>161</v>
      </c>
      <c r="S379" t="s">
        <v>162</v>
      </c>
      <c r="U379" t="s">
        <v>192</v>
      </c>
      <c r="W379" t="s">
        <v>107</v>
      </c>
      <c r="Y379" t="s">
        <v>107</v>
      </c>
      <c r="AH379" t="s">
        <v>140</v>
      </c>
      <c r="AI379" t="s">
        <v>180</v>
      </c>
      <c r="AJ379" t="s">
        <v>141</v>
      </c>
      <c r="AK379" t="s">
        <v>142</v>
      </c>
      <c r="AM379">
        <v>4</v>
      </c>
      <c r="AN379">
        <v>4</v>
      </c>
      <c r="AO379">
        <v>2</v>
      </c>
      <c r="AP379">
        <v>3</v>
      </c>
      <c r="AQ379">
        <v>2</v>
      </c>
      <c r="AR379">
        <v>3</v>
      </c>
      <c r="AS379">
        <v>2</v>
      </c>
      <c r="AT379">
        <v>3</v>
      </c>
      <c r="AU379">
        <v>3</v>
      </c>
      <c r="AV379">
        <v>2</v>
      </c>
      <c r="AW379" t="s">
        <v>181</v>
      </c>
      <c r="AY379">
        <v>0</v>
      </c>
      <c r="BA379">
        <v>2</v>
      </c>
      <c r="BB379">
        <v>3</v>
      </c>
      <c r="BC379">
        <v>3</v>
      </c>
      <c r="BD379">
        <v>2</v>
      </c>
      <c r="BF379">
        <v>3</v>
      </c>
      <c r="BG379">
        <v>3</v>
      </c>
      <c r="BH379">
        <v>2</v>
      </c>
      <c r="BI379">
        <v>3</v>
      </c>
      <c r="BJ379">
        <v>1</v>
      </c>
      <c r="BK379" t="s">
        <v>164</v>
      </c>
      <c r="BL379" t="s">
        <v>164</v>
      </c>
      <c r="BM379" t="s">
        <v>142</v>
      </c>
      <c r="BN379" t="s">
        <v>164</v>
      </c>
      <c r="BO379" t="s">
        <v>120</v>
      </c>
      <c r="BP379" t="s">
        <v>143</v>
      </c>
      <c r="BR379" t="s">
        <v>102</v>
      </c>
      <c r="BS379" t="s">
        <v>119</v>
      </c>
      <c r="BT379" t="s">
        <v>121</v>
      </c>
      <c r="BU379" t="s">
        <v>120</v>
      </c>
      <c r="BV379" t="s">
        <v>154</v>
      </c>
      <c r="BW379" t="s">
        <v>225</v>
      </c>
      <c r="BX379" t="s">
        <v>156</v>
      </c>
      <c r="BY379" t="s">
        <v>156</v>
      </c>
      <c r="BZ379" t="s">
        <v>123</v>
      </c>
      <c r="CA379" t="s">
        <v>154</v>
      </c>
      <c r="CD379" t="s">
        <v>126</v>
      </c>
      <c r="CE379" t="s">
        <v>126</v>
      </c>
      <c r="CF379" t="s">
        <v>126</v>
      </c>
      <c r="CG379" t="s">
        <v>126</v>
      </c>
      <c r="CH379" t="s">
        <v>126</v>
      </c>
      <c r="CI379" t="s">
        <v>125</v>
      </c>
      <c r="CK379">
        <v>2</v>
      </c>
      <c r="CL379">
        <v>1</v>
      </c>
      <c r="CM379">
        <v>3</v>
      </c>
      <c r="CN379" t="s">
        <v>281</v>
      </c>
      <c r="CP379" t="s">
        <v>156</v>
      </c>
      <c r="CQ379" t="s">
        <v>120</v>
      </c>
      <c r="CR379" t="s">
        <v>128</v>
      </c>
      <c r="CS379" t="s">
        <v>158</v>
      </c>
      <c r="CT379" t="s">
        <v>159</v>
      </c>
      <c r="CU379" t="s">
        <v>190</v>
      </c>
    </row>
    <row r="380" spans="1:99" x14ac:dyDescent="0.15">
      <c r="A380" s="5" t="s">
        <v>171</v>
      </c>
      <c r="B380" s="1" t="s">
        <v>100</v>
      </c>
      <c r="C380">
        <v>64</v>
      </c>
      <c r="D380">
        <v>1.56</v>
      </c>
      <c r="E380">
        <v>97</v>
      </c>
      <c r="F380">
        <v>102</v>
      </c>
      <c r="G380">
        <v>0.95</v>
      </c>
      <c r="H380" s="2">
        <f t="shared" si="12"/>
        <v>26.298487836949374</v>
      </c>
      <c r="I380" t="s">
        <v>213</v>
      </c>
      <c r="J380" t="s">
        <v>102</v>
      </c>
      <c r="K380">
        <v>7</v>
      </c>
      <c r="L380" t="s">
        <v>173</v>
      </c>
      <c r="M380" t="s">
        <v>134</v>
      </c>
      <c r="O380" t="s">
        <v>135</v>
      </c>
      <c r="P380" t="s">
        <v>160</v>
      </c>
      <c r="Q380" t="s">
        <v>107</v>
      </c>
      <c r="S380" t="s">
        <v>162</v>
      </c>
      <c r="U380" t="s">
        <v>217</v>
      </c>
      <c r="W380" t="s">
        <v>107</v>
      </c>
      <c r="Y380" t="s">
        <v>107</v>
      </c>
      <c r="AH380" t="s">
        <v>140</v>
      </c>
      <c r="AI380" t="s">
        <v>169</v>
      </c>
      <c r="AJ380" t="s">
        <v>141</v>
      </c>
      <c r="AK380" t="s">
        <v>215</v>
      </c>
      <c r="AM380">
        <v>5</v>
      </c>
      <c r="AN380">
        <v>5</v>
      </c>
      <c r="AO380">
        <v>4</v>
      </c>
      <c r="AP380">
        <v>4</v>
      </c>
      <c r="AQ380">
        <v>4</v>
      </c>
      <c r="AS380">
        <v>3</v>
      </c>
      <c r="AT380">
        <v>3</v>
      </c>
      <c r="AU380">
        <v>4</v>
      </c>
      <c r="AV380">
        <v>3</v>
      </c>
      <c r="AW380" t="s">
        <v>216</v>
      </c>
      <c r="AY380">
        <v>2</v>
      </c>
      <c r="BA380">
        <v>4</v>
      </c>
      <c r="BB380">
        <v>5</v>
      </c>
      <c r="BC380">
        <v>2</v>
      </c>
      <c r="BD380">
        <v>0</v>
      </c>
      <c r="BF380">
        <v>0</v>
      </c>
      <c r="BG380">
        <v>3</v>
      </c>
      <c r="BH380">
        <v>3</v>
      </c>
      <c r="BI380">
        <v>3</v>
      </c>
      <c r="BJ380">
        <v>0</v>
      </c>
      <c r="BK380" t="s">
        <v>118</v>
      </c>
      <c r="BL380" t="s">
        <v>118</v>
      </c>
      <c r="BM380" t="s">
        <v>118</v>
      </c>
      <c r="BN380" t="s">
        <v>118</v>
      </c>
      <c r="BO380" t="s">
        <v>144</v>
      </c>
      <c r="BP380" t="s">
        <v>120</v>
      </c>
      <c r="BR380" t="s">
        <v>102</v>
      </c>
      <c r="BS380" t="s">
        <v>119</v>
      </c>
      <c r="BT380" t="s">
        <v>121</v>
      </c>
      <c r="BU380" t="s">
        <v>154</v>
      </c>
      <c r="BV380" t="s">
        <v>154</v>
      </c>
      <c r="BW380" t="s">
        <v>122</v>
      </c>
      <c r="BX380" t="s">
        <v>120</v>
      </c>
      <c r="BY380" t="s">
        <v>156</v>
      </c>
      <c r="BZ380" t="s">
        <v>239</v>
      </c>
      <c r="CA380" t="s">
        <v>147</v>
      </c>
      <c r="CD380" t="s">
        <v>125</v>
      </c>
      <c r="CE380" t="s">
        <v>125</v>
      </c>
      <c r="CF380" t="s">
        <v>125</v>
      </c>
      <c r="CG380" t="s">
        <v>126</v>
      </c>
      <c r="CH380" t="s">
        <v>126</v>
      </c>
      <c r="CI380" t="s">
        <v>126</v>
      </c>
      <c r="CK380">
        <v>2</v>
      </c>
      <c r="CL380">
        <v>1</v>
      </c>
      <c r="CM380">
        <v>3</v>
      </c>
      <c r="CN380" t="s">
        <v>281</v>
      </c>
      <c r="CP380" t="s">
        <v>156</v>
      </c>
      <c r="CQ380" t="s">
        <v>120</v>
      </c>
      <c r="CR380" t="s">
        <v>128</v>
      </c>
      <c r="CS380" t="s">
        <v>129</v>
      </c>
      <c r="CT380" t="s">
        <v>159</v>
      </c>
      <c r="CU380" t="s">
        <v>131</v>
      </c>
    </row>
    <row r="381" spans="1:99" x14ac:dyDescent="0.15">
      <c r="A381" s="5" t="s">
        <v>99</v>
      </c>
      <c r="B381" s="1" t="s">
        <v>100</v>
      </c>
      <c r="C381">
        <v>62</v>
      </c>
      <c r="D381">
        <v>1.52</v>
      </c>
      <c r="E381">
        <v>87</v>
      </c>
      <c r="F381">
        <v>96</v>
      </c>
      <c r="G381">
        <v>0.9</v>
      </c>
      <c r="H381" s="2">
        <f t="shared" si="12"/>
        <v>26.835180055401661</v>
      </c>
      <c r="I381" t="s">
        <v>101</v>
      </c>
      <c r="J381" t="s">
        <v>102</v>
      </c>
      <c r="K381">
        <v>6</v>
      </c>
      <c r="L381" t="s">
        <v>173</v>
      </c>
      <c r="M381" t="s">
        <v>104</v>
      </c>
      <c r="O381" t="s">
        <v>135</v>
      </c>
      <c r="P381" t="s">
        <v>106</v>
      </c>
      <c r="Q381" t="s">
        <v>107</v>
      </c>
      <c r="S381" t="s">
        <v>162</v>
      </c>
      <c r="U381" t="s">
        <v>192</v>
      </c>
      <c r="W381" t="s">
        <v>107</v>
      </c>
      <c r="Y381" t="s">
        <v>107</v>
      </c>
      <c r="AH381" t="s">
        <v>140</v>
      </c>
      <c r="AI381" t="s">
        <v>169</v>
      </c>
      <c r="AJ381" t="s">
        <v>141</v>
      </c>
      <c r="AK381" t="s">
        <v>142</v>
      </c>
      <c r="AM381">
        <v>5</v>
      </c>
      <c r="AN381">
        <v>4</v>
      </c>
      <c r="AO381">
        <v>3</v>
      </c>
      <c r="AP381">
        <v>4</v>
      </c>
      <c r="AQ381">
        <v>5</v>
      </c>
      <c r="AS381">
        <v>3</v>
      </c>
      <c r="AT381">
        <v>3</v>
      </c>
      <c r="AV381">
        <v>3</v>
      </c>
      <c r="AW381" t="s">
        <v>170</v>
      </c>
      <c r="AY381">
        <v>5</v>
      </c>
      <c r="BA381">
        <v>5</v>
      </c>
      <c r="BB381">
        <v>4</v>
      </c>
      <c r="BC381">
        <v>0</v>
      </c>
      <c r="BD381">
        <v>5</v>
      </c>
      <c r="BF381">
        <v>0</v>
      </c>
      <c r="BG381">
        <v>2</v>
      </c>
      <c r="BH381">
        <v>3</v>
      </c>
      <c r="BI381">
        <v>3</v>
      </c>
      <c r="BJ381">
        <v>0</v>
      </c>
      <c r="BK381" t="s">
        <v>119</v>
      </c>
      <c r="BL381" t="s">
        <v>119</v>
      </c>
      <c r="BM381" t="s">
        <v>198</v>
      </c>
      <c r="BN381" t="s">
        <v>118</v>
      </c>
      <c r="BO381" t="s">
        <v>156</v>
      </c>
      <c r="BP381" t="s">
        <v>120</v>
      </c>
      <c r="BR381" t="s">
        <v>107</v>
      </c>
      <c r="BS381" t="s">
        <v>118</v>
      </c>
      <c r="BT381" t="s">
        <v>121</v>
      </c>
      <c r="BU381" t="s">
        <v>156</v>
      </c>
      <c r="BV381" t="s">
        <v>154</v>
      </c>
      <c r="BW381" t="s">
        <v>225</v>
      </c>
      <c r="BX381" t="s">
        <v>154</v>
      </c>
      <c r="BY381" t="s">
        <v>154</v>
      </c>
      <c r="BZ381" t="s">
        <v>146</v>
      </c>
      <c r="CA381" t="s">
        <v>120</v>
      </c>
      <c r="CD381" t="s">
        <v>125</v>
      </c>
      <c r="CE381" t="s">
        <v>125</v>
      </c>
      <c r="CF381" t="s">
        <v>126</v>
      </c>
      <c r="CG381" t="s">
        <v>126</v>
      </c>
      <c r="CH381" t="s">
        <v>125</v>
      </c>
      <c r="CI381" t="s">
        <v>125</v>
      </c>
      <c r="CK381">
        <v>1</v>
      </c>
      <c r="CL381">
        <v>3</v>
      </c>
      <c r="CM381">
        <v>2</v>
      </c>
      <c r="CN381" t="s">
        <v>127</v>
      </c>
      <c r="CP381" t="s">
        <v>120</v>
      </c>
      <c r="CQ381" t="s">
        <v>120</v>
      </c>
      <c r="CR381" t="s">
        <v>220</v>
      </c>
      <c r="CS381" t="s">
        <v>129</v>
      </c>
      <c r="CT381" t="s">
        <v>148</v>
      </c>
      <c r="CU381" t="s">
        <v>131</v>
      </c>
    </row>
    <row r="382" spans="1:99" x14ac:dyDescent="0.15">
      <c r="A382" s="5" t="s">
        <v>99</v>
      </c>
      <c r="B382" s="1" t="s">
        <v>299</v>
      </c>
      <c r="C382">
        <v>86</v>
      </c>
      <c r="D382">
        <v>1.49</v>
      </c>
      <c r="E382">
        <v>101</v>
      </c>
      <c r="F382">
        <v>118</v>
      </c>
      <c r="G382">
        <v>0.85</v>
      </c>
      <c r="H382" s="2">
        <f t="shared" si="12"/>
        <v>38.736993829106801</v>
      </c>
      <c r="I382" t="s">
        <v>101</v>
      </c>
      <c r="J382" t="s">
        <v>102</v>
      </c>
      <c r="K382">
        <v>3</v>
      </c>
      <c r="L382" t="s">
        <v>173</v>
      </c>
      <c r="M382" t="s">
        <v>369</v>
      </c>
      <c r="O382" t="s">
        <v>105</v>
      </c>
      <c r="P382" t="s">
        <v>160</v>
      </c>
      <c r="Q382" t="s">
        <v>102</v>
      </c>
      <c r="R382" t="s">
        <v>161</v>
      </c>
      <c r="S382" t="s">
        <v>268</v>
      </c>
      <c r="U382" t="s">
        <v>364</v>
      </c>
      <c r="W382" t="s">
        <v>107</v>
      </c>
      <c r="Y382" t="s">
        <v>107</v>
      </c>
      <c r="AH382" t="s">
        <v>140</v>
      </c>
      <c r="AI382" t="s">
        <v>180</v>
      </c>
      <c r="AJ382" t="s">
        <v>115</v>
      </c>
      <c r="AK382" t="s">
        <v>142</v>
      </c>
      <c r="AM382">
        <v>5</v>
      </c>
      <c r="AN382">
        <v>3</v>
      </c>
      <c r="AO382">
        <v>0</v>
      </c>
      <c r="AP382">
        <v>3</v>
      </c>
      <c r="AQ382">
        <v>4</v>
      </c>
      <c r="AR382">
        <v>5</v>
      </c>
      <c r="AS382">
        <v>3</v>
      </c>
      <c r="AT382">
        <v>3</v>
      </c>
      <c r="AU382">
        <v>4</v>
      </c>
      <c r="AV382">
        <v>2</v>
      </c>
      <c r="AW382" t="s">
        <v>117</v>
      </c>
      <c r="AY382">
        <v>0</v>
      </c>
      <c r="BA382">
        <v>3</v>
      </c>
      <c r="BB382">
        <v>3</v>
      </c>
      <c r="BC382">
        <v>0</v>
      </c>
      <c r="BD382">
        <v>0</v>
      </c>
      <c r="BF382">
        <v>0</v>
      </c>
      <c r="BG382">
        <v>5</v>
      </c>
      <c r="BH382">
        <v>3</v>
      </c>
      <c r="BI382">
        <v>4</v>
      </c>
      <c r="BJ382">
        <v>4</v>
      </c>
      <c r="BK382" t="s">
        <v>118</v>
      </c>
      <c r="BL382" t="s">
        <v>119</v>
      </c>
      <c r="BM382" t="s">
        <v>119</v>
      </c>
      <c r="BN382" t="s">
        <v>118</v>
      </c>
      <c r="BO382" t="s">
        <v>120</v>
      </c>
      <c r="BP382" t="s">
        <v>156</v>
      </c>
      <c r="BR382" t="s">
        <v>107</v>
      </c>
      <c r="BS382" t="s">
        <v>119</v>
      </c>
      <c r="BT382" t="s">
        <v>121</v>
      </c>
      <c r="BU382" t="s">
        <v>154</v>
      </c>
      <c r="BV382" t="s">
        <v>154</v>
      </c>
      <c r="BW382" t="s">
        <v>145</v>
      </c>
      <c r="BX382" t="s">
        <v>156</v>
      </c>
      <c r="BY382" t="s">
        <v>156</v>
      </c>
      <c r="BZ382" t="s">
        <v>123</v>
      </c>
      <c r="CA382" t="s">
        <v>154</v>
      </c>
      <c r="CD382" t="s">
        <v>125</v>
      </c>
      <c r="CE382" t="s">
        <v>125</v>
      </c>
      <c r="CF382" t="s">
        <v>126</v>
      </c>
      <c r="CG382" t="s">
        <v>126</v>
      </c>
      <c r="CH382" t="s">
        <v>126</v>
      </c>
      <c r="CI382" t="s">
        <v>125</v>
      </c>
      <c r="CK382">
        <v>2</v>
      </c>
      <c r="CL382">
        <v>1</v>
      </c>
      <c r="CM382">
        <v>3</v>
      </c>
      <c r="CN382" t="s">
        <v>182</v>
      </c>
      <c r="CP382" t="s">
        <v>124</v>
      </c>
      <c r="CQ382" t="s">
        <v>120</v>
      </c>
      <c r="CR382" t="s">
        <v>211</v>
      </c>
      <c r="CS382" t="s">
        <v>129</v>
      </c>
      <c r="CT382" t="s">
        <v>130</v>
      </c>
      <c r="CU382" t="s">
        <v>131</v>
      </c>
    </row>
    <row r="383" spans="1:99" x14ac:dyDescent="0.15">
      <c r="A383" s="5" t="s">
        <v>99</v>
      </c>
      <c r="B383" s="1" t="s">
        <v>382</v>
      </c>
      <c r="C383">
        <v>52</v>
      </c>
      <c r="D383">
        <v>1.61</v>
      </c>
      <c r="E383">
        <v>71</v>
      </c>
      <c r="F383">
        <v>90</v>
      </c>
      <c r="G383">
        <v>0.78</v>
      </c>
      <c r="H383" s="2">
        <f t="shared" si="12"/>
        <v>20.060954438486167</v>
      </c>
      <c r="I383" t="s">
        <v>150</v>
      </c>
      <c r="J383" t="s">
        <v>102</v>
      </c>
      <c r="K383">
        <v>2</v>
      </c>
      <c r="L383" t="s">
        <v>193</v>
      </c>
      <c r="M383" t="s">
        <v>104</v>
      </c>
      <c r="O383" t="s">
        <v>105</v>
      </c>
      <c r="P383" t="s">
        <v>106</v>
      </c>
      <c r="Q383" t="s">
        <v>107</v>
      </c>
      <c r="S383" t="s">
        <v>162</v>
      </c>
      <c r="U383" t="s">
        <v>139</v>
      </c>
      <c r="W383" t="s">
        <v>107</v>
      </c>
      <c r="Y383" t="s">
        <v>107</v>
      </c>
      <c r="AH383" t="s">
        <v>179</v>
      </c>
      <c r="AI383" t="s">
        <v>114</v>
      </c>
      <c r="AJ383" t="s">
        <v>141</v>
      </c>
      <c r="AK383" t="s">
        <v>118</v>
      </c>
      <c r="AM383">
        <v>5</v>
      </c>
      <c r="AN383">
        <v>3</v>
      </c>
      <c r="AO383">
        <v>2</v>
      </c>
      <c r="AP383">
        <v>4</v>
      </c>
      <c r="AQ383">
        <v>5</v>
      </c>
      <c r="AS383">
        <v>4</v>
      </c>
      <c r="AT383">
        <v>5</v>
      </c>
      <c r="AU383">
        <v>4</v>
      </c>
      <c r="AV383">
        <v>2</v>
      </c>
      <c r="AW383" t="s">
        <v>117</v>
      </c>
      <c r="AY383">
        <v>1</v>
      </c>
      <c r="BA383">
        <v>5</v>
      </c>
      <c r="BB383">
        <v>3</v>
      </c>
      <c r="BC383">
        <v>5</v>
      </c>
      <c r="BD383">
        <v>5</v>
      </c>
      <c r="BF383">
        <v>0</v>
      </c>
      <c r="BG383">
        <v>4</v>
      </c>
      <c r="BH383">
        <v>0</v>
      </c>
      <c r="BI383">
        <v>4</v>
      </c>
      <c r="BJ383">
        <v>0</v>
      </c>
      <c r="BK383" t="s">
        <v>118</v>
      </c>
      <c r="BL383" t="s">
        <v>118</v>
      </c>
      <c r="BM383" t="s">
        <v>118</v>
      </c>
      <c r="BN383" t="s">
        <v>118</v>
      </c>
      <c r="BO383" t="s">
        <v>154</v>
      </c>
      <c r="BP383" t="s">
        <v>154</v>
      </c>
      <c r="BR383" t="s">
        <v>107</v>
      </c>
      <c r="BS383" t="s">
        <v>119</v>
      </c>
      <c r="BT383" t="s">
        <v>121</v>
      </c>
      <c r="BU383" t="s">
        <v>154</v>
      </c>
      <c r="BV383" t="s">
        <v>154</v>
      </c>
      <c r="BW383" t="s">
        <v>225</v>
      </c>
      <c r="BX383" t="s">
        <v>156</v>
      </c>
      <c r="BY383" t="s">
        <v>156</v>
      </c>
      <c r="BZ383" t="s">
        <v>123</v>
      </c>
      <c r="CA383" t="s">
        <v>120</v>
      </c>
      <c r="CD383" t="s">
        <v>126</v>
      </c>
      <c r="CE383" t="s">
        <v>125</v>
      </c>
      <c r="CF383" t="s">
        <v>126</v>
      </c>
      <c r="CG383" t="s">
        <v>126</v>
      </c>
      <c r="CH383" t="s">
        <v>126</v>
      </c>
      <c r="CI383" t="s">
        <v>125</v>
      </c>
      <c r="CK383">
        <v>2</v>
      </c>
      <c r="CL383">
        <v>3</v>
      </c>
      <c r="CM383">
        <v>1</v>
      </c>
      <c r="CN383" t="s">
        <v>127</v>
      </c>
      <c r="CP383" t="s">
        <v>156</v>
      </c>
      <c r="CQ383" t="s">
        <v>210</v>
      </c>
      <c r="CR383" t="s">
        <v>128</v>
      </c>
      <c r="CS383" t="s">
        <v>129</v>
      </c>
      <c r="CT383" t="s">
        <v>188</v>
      </c>
      <c r="CU383" t="s">
        <v>131</v>
      </c>
    </row>
    <row r="384" spans="1:99" x14ac:dyDescent="0.15">
      <c r="A384" s="5" t="s">
        <v>171</v>
      </c>
      <c r="B384" s="1" t="s">
        <v>383</v>
      </c>
      <c r="C384">
        <v>75</v>
      </c>
      <c r="D384">
        <v>1.68</v>
      </c>
      <c r="E384">
        <v>93</v>
      </c>
      <c r="F384">
        <v>99</v>
      </c>
      <c r="G384">
        <v>0.93</v>
      </c>
      <c r="H384" s="2">
        <f t="shared" si="12"/>
        <v>26.573129251700685</v>
      </c>
      <c r="I384" t="s">
        <v>101</v>
      </c>
      <c r="J384" t="s">
        <v>102</v>
      </c>
      <c r="K384">
        <v>4</v>
      </c>
      <c r="L384" t="s">
        <v>298</v>
      </c>
      <c r="M384" t="s">
        <v>104</v>
      </c>
      <c r="O384" t="s">
        <v>105</v>
      </c>
      <c r="P384" t="s">
        <v>176</v>
      </c>
      <c r="Q384" t="s">
        <v>107</v>
      </c>
      <c r="S384" t="s">
        <v>162</v>
      </c>
      <c r="U384" t="s">
        <v>192</v>
      </c>
      <c r="W384" t="s">
        <v>107</v>
      </c>
      <c r="Y384" t="s">
        <v>102</v>
      </c>
      <c r="AA384">
        <v>0</v>
      </c>
      <c r="AB384">
        <v>0</v>
      </c>
      <c r="AC384">
        <v>0</v>
      </c>
      <c r="AD384">
        <v>0</v>
      </c>
      <c r="AE384">
        <v>0</v>
      </c>
      <c r="AF384">
        <v>1</v>
      </c>
      <c r="AH384" t="s">
        <v>140</v>
      </c>
      <c r="AI384" t="s">
        <v>180</v>
      </c>
      <c r="AJ384" t="s">
        <v>115</v>
      </c>
      <c r="AK384" t="s">
        <v>118</v>
      </c>
      <c r="AM384">
        <v>5</v>
      </c>
      <c r="AN384">
        <v>4</v>
      </c>
      <c r="AO384">
        <v>2</v>
      </c>
      <c r="AP384">
        <v>1</v>
      </c>
      <c r="AQ384">
        <v>2</v>
      </c>
      <c r="AS384">
        <v>1</v>
      </c>
      <c r="AT384">
        <v>1</v>
      </c>
      <c r="AU384">
        <v>2</v>
      </c>
      <c r="AV384">
        <v>1</v>
      </c>
      <c r="AW384" t="s">
        <v>117</v>
      </c>
      <c r="AY384">
        <v>2</v>
      </c>
      <c r="BA384">
        <v>1</v>
      </c>
      <c r="BB384">
        <v>5</v>
      </c>
      <c r="BC384">
        <v>0</v>
      </c>
      <c r="BD384">
        <v>2</v>
      </c>
      <c r="BF384">
        <v>4</v>
      </c>
      <c r="BG384">
        <v>3</v>
      </c>
      <c r="BH384">
        <v>0</v>
      </c>
      <c r="BI384">
        <v>5</v>
      </c>
      <c r="BJ384">
        <v>1</v>
      </c>
      <c r="BK384" t="s">
        <v>155</v>
      </c>
      <c r="BL384" t="s">
        <v>119</v>
      </c>
      <c r="BM384" t="s">
        <v>164</v>
      </c>
      <c r="BN384" t="s">
        <v>118</v>
      </c>
      <c r="BO384" t="s">
        <v>156</v>
      </c>
      <c r="BP384" t="s">
        <v>154</v>
      </c>
      <c r="BR384" t="s">
        <v>102</v>
      </c>
      <c r="BS384" t="s">
        <v>155</v>
      </c>
      <c r="BT384" t="s">
        <v>121</v>
      </c>
      <c r="BU384" t="s">
        <v>154</v>
      </c>
      <c r="BV384" t="s">
        <v>154</v>
      </c>
      <c r="BW384" t="s">
        <v>225</v>
      </c>
      <c r="BX384" t="s">
        <v>156</v>
      </c>
      <c r="BY384" t="s">
        <v>156</v>
      </c>
      <c r="BZ384" t="s">
        <v>146</v>
      </c>
      <c r="CA384" t="s">
        <v>154</v>
      </c>
      <c r="CD384" t="s">
        <v>125</v>
      </c>
      <c r="CE384" t="s">
        <v>126</v>
      </c>
      <c r="CF384" t="s">
        <v>126</v>
      </c>
      <c r="CG384" t="s">
        <v>126</v>
      </c>
      <c r="CH384" t="s">
        <v>126</v>
      </c>
      <c r="CI384" t="s">
        <v>125</v>
      </c>
      <c r="CK384">
        <v>1</v>
      </c>
      <c r="CL384">
        <v>3</v>
      </c>
      <c r="CM384">
        <v>2</v>
      </c>
      <c r="CN384" t="s">
        <v>127</v>
      </c>
      <c r="CP384" t="s">
        <v>156</v>
      </c>
      <c r="CQ384" t="s">
        <v>210</v>
      </c>
      <c r="CR384" t="s">
        <v>128</v>
      </c>
      <c r="CS384" t="s">
        <v>129</v>
      </c>
      <c r="CT384" t="s">
        <v>148</v>
      </c>
      <c r="CU384" t="s">
        <v>131</v>
      </c>
    </row>
    <row r="385" spans="1:99" x14ac:dyDescent="0.15">
      <c r="A385" s="5" t="s">
        <v>99</v>
      </c>
      <c r="B385" s="1" t="s">
        <v>376</v>
      </c>
      <c r="C385">
        <v>75</v>
      </c>
      <c r="D385">
        <v>1.55</v>
      </c>
      <c r="E385">
        <v>100</v>
      </c>
      <c r="F385">
        <v>106</v>
      </c>
      <c r="G385">
        <v>0.94</v>
      </c>
      <c r="H385" s="2">
        <f t="shared" si="12"/>
        <v>31.217481789802285</v>
      </c>
      <c r="I385" t="s">
        <v>101</v>
      </c>
      <c r="J385" t="s">
        <v>102</v>
      </c>
      <c r="K385">
        <v>1</v>
      </c>
      <c r="L385" s="3" t="s">
        <v>294</v>
      </c>
      <c r="M385" t="s">
        <v>134</v>
      </c>
      <c r="O385" t="s">
        <v>105</v>
      </c>
      <c r="P385" t="s">
        <v>160</v>
      </c>
      <c r="Q385" t="s">
        <v>107</v>
      </c>
      <c r="S385" t="s">
        <v>108</v>
      </c>
      <c r="U385" t="s">
        <v>139</v>
      </c>
      <c r="W385" t="s">
        <v>107</v>
      </c>
      <c r="Y385" t="s">
        <v>107</v>
      </c>
      <c r="AH385" t="s">
        <v>140</v>
      </c>
      <c r="AI385" t="s">
        <v>114</v>
      </c>
      <c r="AJ385" t="s">
        <v>141</v>
      </c>
      <c r="AK385" t="s">
        <v>116</v>
      </c>
      <c r="AM385">
        <v>5</v>
      </c>
      <c r="AN385">
        <v>5</v>
      </c>
      <c r="AO385">
        <v>2</v>
      </c>
      <c r="AP385">
        <v>2</v>
      </c>
      <c r="AQ385">
        <v>1</v>
      </c>
      <c r="AR385">
        <v>5</v>
      </c>
      <c r="AT385">
        <v>4</v>
      </c>
      <c r="AU385">
        <v>3</v>
      </c>
      <c r="AV385">
        <v>2</v>
      </c>
      <c r="AW385" t="s">
        <v>117</v>
      </c>
      <c r="AY385">
        <v>1</v>
      </c>
      <c r="BA385">
        <v>5</v>
      </c>
      <c r="BB385">
        <v>1</v>
      </c>
      <c r="BC385">
        <v>0</v>
      </c>
      <c r="BD385">
        <v>0</v>
      </c>
      <c r="BF385">
        <v>4</v>
      </c>
      <c r="BG385">
        <v>3</v>
      </c>
      <c r="BH385">
        <v>0</v>
      </c>
      <c r="BI385">
        <v>5</v>
      </c>
      <c r="BJ385">
        <v>5</v>
      </c>
      <c r="BK385" t="s">
        <v>118</v>
      </c>
      <c r="BL385" t="s">
        <v>142</v>
      </c>
      <c r="BM385" t="s">
        <v>119</v>
      </c>
      <c r="BN385" t="s">
        <v>118</v>
      </c>
      <c r="BO385" t="s">
        <v>154</v>
      </c>
      <c r="BP385" t="s">
        <v>154</v>
      </c>
      <c r="BR385" t="s">
        <v>102</v>
      </c>
      <c r="BS385" t="s">
        <v>155</v>
      </c>
      <c r="BT385" t="s">
        <v>121</v>
      </c>
      <c r="BU385" t="s">
        <v>156</v>
      </c>
      <c r="BV385" t="s">
        <v>156</v>
      </c>
      <c r="BW385" t="s">
        <v>122</v>
      </c>
      <c r="BX385" t="s">
        <v>120</v>
      </c>
      <c r="BY385" t="s">
        <v>120</v>
      </c>
      <c r="BZ385" t="s">
        <v>123</v>
      </c>
      <c r="CA385" t="s">
        <v>147</v>
      </c>
      <c r="CD385" t="s">
        <v>125</v>
      </c>
      <c r="CE385" t="s">
        <v>125</v>
      </c>
      <c r="CF385" t="s">
        <v>126</v>
      </c>
      <c r="CG385" t="s">
        <v>126</v>
      </c>
      <c r="CH385" t="s">
        <v>126</v>
      </c>
      <c r="CI385" t="s">
        <v>125</v>
      </c>
      <c r="CK385">
        <v>1</v>
      </c>
      <c r="CL385">
        <v>2</v>
      </c>
      <c r="CM385">
        <v>3</v>
      </c>
      <c r="CN385" t="s">
        <v>127</v>
      </c>
      <c r="CP385" t="s">
        <v>156</v>
      </c>
      <c r="CQ385" t="s">
        <v>120</v>
      </c>
      <c r="CR385" t="s">
        <v>128</v>
      </c>
      <c r="CS385" t="s">
        <v>158</v>
      </c>
      <c r="CT385" t="s">
        <v>148</v>
      </c>
      <c r="CU385" t="s">
        <v>131</v>
      </c>
    </row>
    <row r="386" spans="1:99" x14ac:dyDescent="0.15">
      <c r="A386" s="5" t="s">
        <v>99</v>
      </c>
      <c r="B386" s="1" t="s">
        <v>100</v>
      </c>
      <c r="C386">
        <v>59.2</v>
      </c>
      <c r="D386">
        <v>1.47</v>
      </c>
      <c r="E386">
        <v>78</v>
      </c>
      <c r="F386">
        <v>96</v>
      </c>
      <c r="G386">
        <v>0.8</v>
      </c>
      <c r="H386" s="2">
        <f t="shared" si="12"/>
        <v>27.395992410569672</v>
      </c>
      <c r="I386" t="s">
        <v>101</v>
      </c>
      <c r="J386" t="s">
        <v>102</v>
      </c>
      <c r="K386">
        <v>2</v>
      </c>
      <c r="L386" t="s">
        <v>309</v>
      </c>
      <c r="M386" t="s">
        <v>134</v>
      </c>
      <c r="O386" t="s">
        <v>105</v>
      </c>
      <c r="P386" t="s">
        <v>160</v>
      </c>
      <c r="Q386" t="s">
        <v>102</v>
      </c>
      <c r="R386" t="s">
        <v>136</v>
      </c>
      <c r="S386" t="s">
        <v>162</v>
      </c>
      <c r="U386" t="s">
        <v>296</v>
      </c>
      <c r="W386" t="s">
        <v>107</v>
      </c>
      <c r="Y386" t="s">
        <v>107</v>
      </c>
      <c r="AH386" t="s">
        <v>113</v>
      </c>
      <c r="AI386" t="s">
        <v>114</v>
      </c>
      <c r="AJ386" t="s">
        <v>141</v>
      </c>
      <c r="AK386" t="s">
        <v>118</v>
      </c>
      <c r="AM386">
        <v>3</v>
      </c>
      <c r="AN386">
        <v>2</v>
      </c>
      <c r="AO386">
        <v>0</v>
      </c>
      <c r="AP386">
        <v>0</v>
      </c>
      <c r="AQ386">
        <v>0</v>
      </c>
      <c r="AR386">
        <v>4</v>
      </c>
      <c r="AS386">
        <v>2</v>
      </c>
      <c r="AT386">
        <v>2</v>
      </c>
      <c r="AU386">
        <v>5</v>
      </c>
      <c r="AV386">
        <v>3</v>
      </c>
      <c r="AW386" t="s">
        <v>181</v>
      </c>
      <c r="AY386">
        <v>0</v>
      </c>
      <c r="BA386">
        <v>0</v>
      </c>
      <c r="BB386">
        <v>0</v>
      </c>
      <c r="BC386">
        <v>0</v>
      </c>
      <c r="BD386">
        <v>0</v>
      </c>
      <c r="BF386">
        <v>2</v>
      </c>
      <c r="BG386">
        <v>2</v>
      </c>
      <c r="BH386">
        <v>3</v>
      </c>
      <c r="BI386">
        <v>1</v>
      </c>
      <c r="BJ386">
        <v>1</v>
      </c>
      <c r="BK386" t="s">
        <v>118</v>
      </c>
      <c r="BL386" t="s">
        <v>118</v>
      </c>
      <c r="BM386" t="s">
        <v>119</v>
      </c>
      <c r="BN386" t="s">
        <v>118</v>
      </c>
      <c r="BO386" t="s">
        <v>120</v>
      </c>
      <c r="BP386" t="s">
        <v>120</v>
      </c>
      <c r="BR386" t="s">
        <v>202</v>
      </c>
      <c r="BS386" t="s">
        <v>119</v>
      </c>
      <c r="BT386" t="s">
        <v>121</v>
      </c>
      <c r="BU386" t="s">
        <v>154</v>
      </c>
      <c r="BV386" t="s">
        <v>154</v>
      </c>
      <c r="BW386" t="s">
        <v>122</v>
      </c>
      <c r="BX386" t="s">
        <v>120</v>
      </c>
      <c r="BY386" t="s">
        <v>120</v>
      </c>
      <c r="BZ386" t="s">
        <v>123</v>
      </c>
      <c r="CA386" t="s">
        <v>154</v>
      </c>
      <c r="CD386" t="s">
        <v>126</v>
      </c>
      <c r="CE386" t="s">
        <v>126</v>
      </c>
      <c r="CF386" t="s">
        <v>126</v>
      </c>
      <c r="CG386" t="s">
        <v>126</v>
      </c>
      <c r="CH386" t="s">
        <v>126</v>
      </c>
      <c r="CI386" t="s">
        <v>126</v>
      </c>
      <c r="CK386">
        <v>3</v>
      </c>
      <c r="CL386">
        <v>1</v>
      </c>
      <c r="CM386">
        <v>2</v>
      </c>
      <c r="CN386" t="s">
        <v>182</v>
      </c>
      <c r="CP386" t="s">
        <v>156</v>
      </c>
      <c r="CQ386" t="s">
        <v>156</v>
      </c>
      <c r="CR386" t="s">
        <v>128</v>
      </c>
      <c r="CS386" t="s">
        <v>158</v>
      </c>
      <c r="CT386" t="s">
        <v>159</v>
      </c>
      <c r="CU386" t="s">
        <v>131</v>
      </c>
    </row>
    <row r="387" spans="1:99" x14ac:dyDescent="0.15">
      <c r="A387" s="5" t="s">
        <v>99</v>
      </c>
      <c r="B387" s="1" t="s">
        <v>165</v>
      </c>
      <c r="C387">
        <v>71.3</v>
      </c>
      <c r="D387">
        <v>1.55</v>
      </c>
      <c r="E387">
        <v>93</v>
      </c>
      <c r="F387">
        <v>101</v>
      </c>
      <c r="G387">
        <v>0.92</v>
      </c>
      <c r="H387" s="2">
        <f t="shared" si="12"/>
        <v>29.677419354838705</v>
      </c>
      <c r="I387" t="s">
        <v>101</v>
      </c>
      <c r="J387" t="s">
        <v>102</v>
      </c>
      <c r="K387">
        <v>6</v>
      </c>
      <c r="L387" t="s">
        <v>103</v>
      </c>
      <c r="M387" t="s">
        <v>104</v>
      </c>
      <c r="O387" t="s">
        <v>105</v>
      </c>
      <c r="P387" t="s">
        <v>176</v>
      </c>
      <c r="Q387" t="s">
        <v>102</v>
      </c>
      <c r="R387" t="s">
        <v>152</v>
      </c>
      <c r="S387" t="s">
        <v>108</v>
      </c>
      <c r="U387" t="s">
        <v>108</v>
      </c>
      <c r="W387" t="s">
        <v>107</v>
      </c>
      <c r="Y387" t="s">
        <v>107</v>
      </c>
      <c r="AH387" t="s">
        <v>140</v>
      </c>
      <c r="AI387" t="s">
        <v>169</v>
      </c>
      <c r="AJ387" t="s">
        <v>115</v>
      </c>
      <c r="AK387" t="s">
        <v>142</v>
      </c>
      <c r="AM387">
        <v>5</v>
      </c>
      <c r="AN387">
        <v>5</v>
      </c>
      <c r="AO387">
        <v>2</v>
      </c>
      <c r="AP387">
        <v>1</v>
      </c>
      <c r="AQ387">
        <v>1</v>
      </c>
      <c r="AR387">
        <v>4</v>
      </c>
      <c r="AS387">
        <v>1</v>
      </c>
      <c r="AT387">
        <v>2</v>
      </c>
      <c r="AU387">
        <v>5</v>
      </c>
      <c r="AV387">
        <v>1</v>
      </c>
      <c r="AW387" t="s">
        <v>117</v>
      </c>
      <c r="AY387">
        <v>2</v>
      </c>
      <c r="BA387">
        <v>0</v>
      </c>
      <c r="BB387">
        <v>0</v>
      </c>
      <c r="BC387">
        <v>0</v>
      </c>
      <c r="BD387">
        <v>0</v>
      </c>
      <c r="BF387">
        <v>2</v>
      </c>
      <c r="BG387">
        <v>5</v>
      </c>
      <c r="BH387">
        <v>5</v>
      </c>
      <c r="BI387">
        <v>5</v>
      </c>
      <c r="BJ387">
        <v>5</v>
      </c>
      <c r="BK387" t="s">
        <v>118</v>
      </c>
      <c r="BL387" t="s">
        <v>142</v>
      </c>
      <c r="BM387" t="s">
        <v>119</v>
      </c>
      <c r="BN387" t="s">
        <v>119</v>
      </c>
      <c r="BO387" t="s">
        <v>120</v>
      </c>
      <c r="BP387" t="s">
        <v>120</v>
      </c>
      <c r="BR387" t="s">
        <v>102</v>
      </c>
      <c r="BS387" t="s">
        <v>142</v>
      </c>
      <c r="BT387" t="s">
        <v>121</v>
      </c>
      <c r="BU387" t="s">
        <v>154</v>
      </c>
      <c r="BV387" t="s">
        <v>154</v>
      </c>
      <c r="BW387" t="s">
        <v>145</v>
      </c>
      <c r="BX387" t="s">
        <v>156</v>
      </c>
      <c r="BY387" t="s">
        <v>156</v>
      </c>
      <c r="BZ387" t="s">
        <v>123</v>
      </c>
      <c r="CA387" t="s">
        <v>147</v>
      </c>
      <c r="CD387" t="s">
        <v>125</v>
      </c>
      <c r="CE387" t="s">
        <v>125</v>
      </c>
      <c r="CF387" t="s">
        <v>126</v>
      </c>
      <c r="CG387" t="s">
        <v>126</v>
      </c>
      <c r="CH387" t="s">
        <v>126</v>
      </c>
      <c r="CI387" t="s">
        <v>126</v>
      </c>
      <c r="CK387">
        <v>1</v>
      </c>
      <c r="CL387">
        <v>2</v>
      </c>
      <c r="CM387">
        <v>3</v>
      </c>
      <c r="CN387" t="s">
        <v>182</v>
      </c>
      <c r="CP387" t="s">
        <v>156</v>
      </c>
      <c r="CQ387" t="s">
        <v>156</v>
      </c>
      <c r="CR387" t="s">
        <v>128</v>
      </c>
      <c r="CS387" t="s">
        <v>129</v>
      </c>
      <c r="CT387" t="s">
        <v>130</v>
      </c>
      <c r="CU387" t="s">
        <v>131</v>
      </c>
    </row>
    <row r="388" spans="1:99" x14ac:dyDescent="0.15">
      <c r="A388" s="5" t="s">
        <v>99</v>
      </c>
      <c r="B388" s="1" t="s">
        <v>100</v>
      </c>
      <c r="C388">
        <v>74.099999999999994</v>
      </c>
      <c r="D388">
        <v>1.46</v>
      </c>
      <c r="E388">
        <v>108</v>
      </c>
      <c r="F388">
        <v>113</v>
      </c>
      <c r="G388">
        <v>0.95</v>
      </c>
      <c r="H388" s="2">
        <f t="shared" si="12"/>
        <v>34.762619628448114</v>
      </c>
      <c r="I388" t="s">
        <v>101</v>
      </c>
      <c r="J388" t="s">
        <v>102</v>
      </c>
      <c r="K388">
        <v>6</v>
      </c>
      <c r="L388" t="s">
        <v>173</v>
      </c>
      <c r="M388" t="s">
        <v>134</v>
      </c>
      <c r="O388" t="s">
        <v>135</v>
      </c>
      <c r="P388" t="s">
        <v>106</v>
      </c>
      <c r="Q388" t="s">
        <v>102</v>
      </c>
      <c r="R388" t="s">
        <v>136</v>
      </c>
      <c r="S388" t="s">
        <v>192</v>
      </c>
      <c r="U388" t="s">
        <v>384</v>
      </c>
      <c r="W388" t="s">
        <v>107</v>
      </c>
      <c r="Y388" t="s">
        <v>107</v>
      </c>
      <c r="AH388" t="s">
        <v>153</v>
      </c>
      <c r="AI388" t="s">
        <v>114</v>
      </c>
      <c r="AJ388" t="s">
        <v>141</v>
      </c>
      <c r="AK388" t="s">
        <v>215</v>
      </c>
      <c r="AM388">
        <v>5</v>
      </c>
      <c r="AN388">
        <v>3</v>
      </c>
      <c r="AO388">
        <v>2</v>
      </c>
      <c r="AP388">
        <v>3</v>
      </c>
      <c r="AQ388">
        <v>2</v>
      </c>
      <c r="AS388">
        <v>0</v>
      </c>
      <c r="AT388">
        <v>4</v>
      </c>
      <c r="AU388">
        <v>2</v>
      </c>
      <c r="AV388">
        <v>3</v>
      </c>
      <c r="AW388" t="s">
        <v>117</v>
      </c>
      <c r="AY388">
        <v>5</v>
      </c>
      <c r="BA388">
        <v>4</v>
      </c>
      <c r="BB388">
        <v>0</v>
      </c>
      <c r="BC388">
        <v>4</v>
      </c>
      <c r="BD388">
        <v>0</v>
      </c>
      <c r="BF388">
        <v>0</v>
      </c>
      <c r="BG388">
        <v>3</v>
      </c>
      <c r="BH388">
        <v>2</v>
      </c>
      <c r="BI388">
        <v>3</v>
      </c>
      <c r="BJ388">
        <v>0</v>
      </c>
      <c r="BK388" t="s">
        <v>118</v>
      </c>
      <c r="BL388" t="s">
        <v>118</v>
      </c>
      <c r="BM388" t="s">
        <v>118</v>
      </c>
      <c r="BN388" t="s">
        <v>118</v>
      </c>
      <c r="BO388" t="s">
        <v>120</v>
      </c>
      <c r="BP388" t="s">
        <v>154</v>
      </c>
      <c r="BR388" t="s">
        <v>102</v>
      </c>
      <c r="BS388" t="s">
        <v>119</v>
      </c>
      <c r="BT388" t="s">
        <v>121</v>
      </c>
      <c r="BU388" t="s">
        <v>154</v>
      </c>
      <c r="BV388" t="s">
        <v>120</v>
      </c>
      <c r="BW388" t="s">
        <v>122</v>
      </c>
      <c r="BX388" t="s">
        <v>120</v>
      </c>
      <c r="BY388" t="s">
        <v>120</v>
      </c>
      <c r="BZ388" t="s">
        <v>146</v>
      </c>
      <c r="CA388" t="s">
        <v>147</v>
      </c>
      <c r="CD388" t="s">
        <v>125</v>
      </c>
      <c r="CE388" t="s">
        <v>125</v>
      </c>
      <c r="CF388" t="s">
        <v>125</v>
      </c>
      <c r="CG388" t="s">
        <v>126</v>
      </c>
      <c r="CH388" t="s">
        <v>126</v>
      </c>
      <c r="CI388" t="s">
        <v>126</v>
      </c>
      <c r="CK388">
        <v>2</v>
      </c>
      <c r="CL388">
        <v>1</v>
      </c>
      <c r="CM388">
        <v>3</v>
      </c>
      <c r="CN388" t="s">
        <v>157</v>
      </c>
      <c r="CP388" t="s">
        <v>120</v>
      </c>
      <c r="CQ388" t="s">
        <v>147</v>
      </c>
      <c r="CR388" t="s">
        <v>128</v>
      </c>
      <c r="CS388" t="s">
        <v>158</v>
      </c>
      <c r="CT388" t="s">
        <v>148</v>
      </c>
      <c r="CU388" t="s">
        <v>131</v>
      </c>
    </row>
    <row r="389" spans="1:99" x14ac:dyDescent="0.15">
      <c r="A389" s="5" t="s">
        <v>99</v>
      </c>
      <c r="B389" s="1" t="s">
        <v>290</v>
      </c>
      <c r="C389">
        <v>63.1</v>
      </c>
      <c r="D389">
        <v>1.59</v>
      </c>
      <c r="E389">
        <v>86</v>
      </c>
      <c r="F389">
        <v>97.5</v>
      </c>
      <c r="G389">
        <v>0.88</v>
      </c>
      <c r="H389" s="2">
        <f t="shared" si="12"/>
        <v>24.959455717732684</v>
      </c>
      <c r="I389" t="s">
        <v>101</v>
      </c>
      <c r="J389" t="s">
        <v>102</v>
      </c>
      <c r="K389">
        <v>1</v>
      </c>
      <c r="L389" t="s">
        <v>193</v>
      </c>
      <c r="M389" t="s">
        <v>104</v>
      </c>
      <c r="O389" t="s">
        <v>151</v>
      </c>
      <c r="P389" t="s">
        <v>106</v>
      </c>
      <c r="Q389" t="s">
        <v>102</v>
      </c>
      <c r="R389" t="s">
        <v>255</v>
      </c>
      <c r="S389" t="s">
        <v>162</v>
      </c>
      <c r="U389" t="s">
        <v>139</v>
      </c>
      <c r="W389" t="s">
        <v>107</v>
      </c>
      <c r="Y389" t="s">
        <v>107</v>
      </c>
      <c r="AH389" t="s">
        <v>153</v>
      </c>
      <c r="AI389" t="s">
        <v>114</v>
      </c>
      <c r="AJ389" t="s">
        <v>141</v>
      </c>
      <c r="AK389" t="s">
        <v>118</v>
      </c>
      <c r="AM389">
        <v>1</v>
      </c>
      <c r="AN389">
        <v>1</v>
      </c>
      <c r="AO389">
        <v>1</v>
      </c>
      <c r="AP389">
        <v>1</v>
      </c>
      <c r="AQ389">
        <v>1</v>
      </c>
      <c r="AS389">
        <v>1</v>
      </c>
      <c r="AV389">
        <v>0</v>
      </c>
      <c r="AW389" t="s">
        <v>181</v>
      </c>
      <c r="AY389">
        <v>2</v>
      </c>
      <c r="BA389">
        <v>4</v>
      </c>
      <c r="BB389">
        <v>0</v>
      </c>
      <c r="BC389">
        <v>0</v>
      </c>
      <c r="BD389">
        <v>0</v>
      </c>
      <c r="BF389">
        <v>1</v>
      </c>
      <c r="BG389">
        <v>2</v>
      </c>
      <c r="BH389">
        <v>2</v>
      </c>
      <c r="BI389">
        <v>3</v>
      </c>
      <c r="BJ389">
        <v>0</v>
      </c>
      <c r="BK389" t="s">
        <v>142</v>
      </c>
      <c r="BL389" t="s">
        <v>142</v>
      </c>
      <c r="BM389" t="s">
        <v>119</v>
      </c>
      <c r="BN389" t="s">
        <v>118</v>
      </c>
      <c r="BO389" t="s">
        <v>154</v>
      </c>
      <c r="BP389" t="s">
        <v>143</v>
      </c>
      <c r="BR389" t="s">
        <v>102</v>
      </c>
      <c r="BS389" t="s">
        <v>119</v>
      </c>
      <c r="BT389" t="s">
        <v>121</v>
      </c>
      <c r="BU389" t="s">
        <v>154</v>
      </c>
      <c r="BV389" t="s">
        <v>120</v>
      </c>
      <c r="BW389" t="s">
        <v>122</v>
      </c>
      <c r="BX389" t="s">
        <v>120</v>
      </c>
      <c r="BY389" t="s">
        <v>120</v>
      </c>
      <c r="BZ389" t="s">
        <v>146</v>
      </c>
      <c r="CA389" t="s">
        <v>120</v>
      </c>
      <c r="CD389" t="s">
        <v>125</v>
      </c>
      <c r="CE389" t="s">
        <v>125</v>
      </c>
      <c r="CF389" t="s">
        <v>125</v>
      </c>
      <c r="CG389" t="s">
        <v>125</v>
      </c>
      <c r="CH389" t="s">
        <v>125</v>
      </c>
      <c r="CI389" t="s">
        <v>125</v>
      </c>
      <c r="CK389">
        <v>3</v>
      </c>
      <c r="CL389">
        <v>1</v>
      </c>
      <c r="CM389">
        <v>2</v>
      </c>
      <c r="CN389" t="s">
        <v>182</v>
      </c>
      <c r="CP389" t="s">
        <v>120</v>
      </c>
      <c r="CQ389" t="s">
        <v>124</v>
      </c>
      <c r="CR389" t="s">
        <v>211</v>
      </c>
      <c r="CS389" t="s">
        <v>158</v>
      </c>
      <c r="CT389" t="s">
        <v>234</v>
      </c>
      <c r="CU389" t="s">
        <v>131</v>
      </c>
    </row>
    <row r="390" spans="1:99" x14ac:dyDescent="0.15">
      <c r="A390" s="5" t="s">
        <v>171</v>
      </c>
      <c r="B390" s="1" t="s">
        <v>149</v>
      </c>
      <c r="C390">
        <v>42.4</v>
      </c>
      <c r="D390">
        <v>1.52</v>
      </c>
      <c r="E390">
        <v>59</v>
      </c>
      <c r="F390">
        <v>85</v>
      </c>
      <c r="G390">
        <v>0.69</v>
      </c>
      <c r="H390" s="2">
        <f t="shared" si="12"/>
        <v>18.35180055401662</v>
      </c>
      <c r="I390" t="s">
        <v>150</v>
      </c>
      <c r="J390" t="s">
        <v>107</v>
      </c>
      <c r="M390" t="s">
        <v>104</v>
      </c>
      <c r="O390" t="s">
        <v>151</v>
      </c>
      <c r="P390" t="s">
        <v>106</v>
      </c>
      <c r="Q390" t="s">
        <v>107</v>
      </c>
      <c r="S390" t="s">
        <v>162</v>
      </c>
      <c r="U390" t="s">
        <v>192</v>
      </c>
      <c r="W390" t="s">
        <v>107</v>
      </c>
      <c r="Y390" t="s">
        <v>107</v>
      </c>
      <c r="AH390" t="s">
        <v>153</v>
      </c>
      <c r="AI390" t="s">
        <v>169</v>
      </c>
      <c r="AJ390" t="s">
        <v>141</v>
      </c>
      <c r="AK390" t="s">
        <v>116</v>
      </c>
      <c r="AM390">
        <v>3</v>
      </c>
      <c r="AN390">
        <v>3</v>
      </c>
      <c r="AO390">
        <v>2</v>
      </c>
      <c r="AP390">
        <v>2</v>
      </c>
      <c r="AQ390">
        <v>3</v>
      </c>
      <c r="AR390">
        <v>3</v>
      </c>
      <c r="AS390">
        <v>4</v>
      </c>
      <c r="AT390">
        <v>2</v>
      </c>
      <c r="AU390">
        <v>1</v>
      </c>
      <c r="AV390">
        <v>0</v>
      </c>
      <c r="AW390" t="s">
        <v>117</v>
      </c>
      <c r="AY390">
        <v>3</v>
      </c>
      <c r="BA390">
        <v>0</v>
      </c>
      <c r="BB390">
        <v>2</v>
      </c>
      <c r="BC390">
        <v>1</v>
      </c>
      <c r="BD390">
        <v>1</v>
      </c>
      <c r="BF390">
        <v>0</v>
      </c>
      <c r="BG390">
        <v>2</v>
      </c>
      <c r="BH390">
        <v>0</v>
      </c>
      <c r="BI390">
        <v>4</v>
      </c>
      <c r="BJ390">
        <v>3</v>
      </c>
      <c r="BK390" t="s">
        <v>118</v>
      </c>
      <c r="BL390" t="s">
        <v>119</v>
      </c>
      <c r="BM390" t="s">
        <v>119</v>
      </c>
      <c r="BN390" t="s">
        <v>118</v>
      </c>
      <c r="BO390" t="s">
        <v>120</v>
      </c>
      <c r="BP390" t="s">
        <v>154</v>
      </c>
      <c r="BR390" t="s">
        <v>202</v>
      </c>
      <c r="BS390" t="s">
        <v>119</v>
      </c>
      <c r="BT390" t="s">
        <v>121</v>
      </c>
      <c r="BU390" t="s">
        <v>120</v>
      </c>
      <c r="BV390" t="s">
        <v>154</v>
      </c>
      <c r="BW390" t="s">
        <v>190</v>
      </c>
      <c r="BX390" t="s">
        <v>124</v>
      </c>
      <c r="BY390" t="s">
        <v>124</v>
      </c>
      <c r="BZ390" t="s">
        <v>123</v>
      </c>
      <c r="CA390" t="s">
        <v>120</v>
      </c>
      <c r="CD390" t="s">
        <v>126</v>
      </c>
      <c r="CE390" t="s">
        <v>125</v>
      </c>
      <c r="CF390" t="s">
        <v>125</v>
      </c>
      <c r="CG390" t="s">
        <v>126</v>
      </c>
      <c r="CH390" t="s">
        <v>125</v>
      </c>
      <c r="CI390" t="s">
        <v>125</v>
      </c>
      <c r="CK390">
        <v>1</v>
      </c>
      <c r="CL390">
        <v>2</v>
      </c>
      <c r="CM390">
        <v>3</v>
      </c>
      <c r="CN390" t="s">
        <v>157</v>
      </c>
      <c r="CP390" t="s">
        <v>156</v>
      </c>
      <c r="CQ390" t="s">
        <v>156</v>
      </c>
      <c r="CR390" t="s">
        <v>211</v>
      </c>
      <c r="CS390" t="s">
        <v>158</v>
      </c>
      <c r="CT390" t="s">
        <v>148</v>
      </c>
      <c r="CU390" t="s">
        <v>183</v>
      </c>
    </row>
    <row r="391" spans="1:99" x14ac:dyDescent="0.15">
      <c r="A391" s="5" t="s">
        <v>99</v>
      </c>
      <c r="B391" s="1" t="s">
        <v>132</v>
      </c>
      <c r="C391">
        <v>58</v>
      </c>
      <c r="D391">
        <v>1.62</v>
      </c>
      <c r="E391">
        <v>73</v>
      </c>
      <c r="F391">
        <v>94</v>
      </c>
      <c r="G391">
        <v>0.77</v>
      </c>
      <c r="H391" s="2">
        <f t="shared" si="12"/>
        <v>22.10028959000152</v>
      </c>
      <c r="I391" t="s">
        <v>150</v>
      </c>
      <c r="J391" t="s">
        <v>107</v>
      </c>
      <c r="M391" t="s">
        <v>137</v>
      </c>
      <c r="N391" t="s">
        <v>385</v>
      </c>
      <c r="O391" t="s">
        <v>137</v>
      </c>
      <c r="P391" t="s">
        <v>176</v>
      </c>
      <c r="Q391" t="s">
        <v>102</v>
      </c>
      <c r="R391" t="s">
        <v>152</v>
      </c>
      <c r="S391" t="s">
        <v>162</v>
      </c>
      <c r="U391" t="s">
        <v>192</v>
      </c>
      <c r="W391" t="s">
        <v>107</v>
      </c>
      <c r="Y391" t="s">
        <v>107</v>
      </c>
      <c r="AH391" t="s">
        <v>113</v>
      </c>
      <c r="AI391" t="s">
        <v>114</v>
      </c>
      <c r="AJ391" t="s">
        <v>141</v>
      </c>
      <c r="AK391" t="s">
        <v>116</v>
      </c>
      <c r="AM391">
        <v>4</v>
      </c>
      <c r="AN391">
        <v>2</v>
      </c>
      <c r="AO391">
        <v>0</v>
      </c>
      <c r="AP391">
        <v>2</v>
      </c>
      <c r="AQ391">
        <v>1</v>
      </c>
      <c r="AR391">
        <v>1</v>
      </c>
      <c r="AS391">
        <v>1</v>
      </c>
      <c r="AT391">
        <v>1</v>
      </c>
      <c r="AU391">
        <v>1</v>
      </c>
      <c r="AV391">
        <v>3</v>
      </c>
      <c r="AW391" t="s">
        <v>117</v>
      </c>
      <c r="AY391">
        <v>2</v>
      </c>
      <c r="BA391">
        <v>2</v>
      </c>
      <c r="BB391">
        <v>0</v>
      </c>
      <c r="BC391">
        <v>0</v>
      </c>
      <c r="BD391">
        <v>3</v>
      </c>
      <c r="BF391">
        <v>1</v>
      </c>
      <c r="BG391">
        <v>1</v>
      </c>
      <c r="BH391">
        <v>4</v>
      </c>
      <c r="BI391">
        <v>3</v>
      </c>
      <c r="BJ391">
        <v>3</v>
      </c>
      <c r="BK391" t="s">
        <v>118</v>
      </c>
      <c r="BL391" t="s">
        <v>142</v>
      </c>
      <c r="BM391" t="s">
        <v>164</v>
      </c>
      <c r="BN391" t="s">
        <v>118</v>
      </c>
      <c r="BO391" t="s">
        <v>120</v>
      </c>
      <c r="BP391" t="s">
        <v>144</v>
      </c>
      <c r="BR391" t="s">
        <v>202</v>
      </c>
      <c r="BS391" t="s">
        <v>155</v>
      </c>
      <c r="BT391" t="s">
        <v>121</v>
      </c>
      <c r="BU391" t="s">
        <v>120</v>
      </c>
      <c r="BV391" t="s">
        <v>144</v>
      </c>
      <c r="BW391" t="s">
        <v>122</v>
      </c>
      <c r="BX391" t="s">
        <v>120</v>
      </c>
      <c r="BY391" t="s">
        <v>120</v>
      </c>
      <c r="BZ391" t="s">
        <v>123</v>
      </c>
      <c r="CA391" t="s">
        <v>120</v>
      </c>
      <c r="CD391" t="s">
        <v>126</v>
      </c>
      <c r="CE391" t="s">
        <v>125</v>
      </c>
      <c r="CF391" t="s">
        <v>125</v>
      </c>
      <c r="CG391" t="s">
        <v>126</v>
      </c>
      <c r="CH391" t="s">
        <v>125</v>
      </c>
      <c r="CI391" t="s">
        <v>125</v>
      </c>
      <c r="CK391">
        <v>3</v>
      </c>
      <c r="CL391">
        <v>1</v>
      </c>
      <c r="CM391">
        <v>2</v>
      </c>
      <c r="CN391" t="s">
        <v>182</v>
      </c>
      <c r="CP391" t="s">
        <v>120</v>
      </c>
      <c r="CQ391" t="s">
        <v>120</v>
      </c>
      <c r="CR391" t="s">
        <v>190</v>
      </c>
      <c r="CS391" t="s">
        <v>240</v>
      </c>
      <c r="CT391" t="s">
        <v>148</v>
      </c>
      <c r="CU391" t="s">
        <v>183</v>
      </c>
    </row>
    <row r="392" spans="1:99" x14ac:dyDescent="0.15">
      <c r="A392" s="5" t="s">
        <v>99</v>
      </c>
      <c r="B392" s="1" t="s">
        <v>132</v>
      </c>
      <c r="C392">
        <v>73</v>
      </c>
      <c r="D392">
        <v>1.63</v>
      </c>
      <c r="E392">
        <v>94</v>
      </c>
      <c r="F392">
        <v>102</v>
      </c>
      <c r="G392">
        <v>0.92</v>
      </c>
      <c r="H392" s="2">
        <f t="shared" si="12"/>
        <v>27.475629493018182</v>
      </c>
      <c r="I392" t="s">
        <v>101</v>
      </c>
      <c r="J392" t="s">
        <v>102</v>
      </c>
      <c r="K392">
        <v>1</v>
      </c>
      <c r="L392" t="s">
        <v>193</v>
      </c>
      <c r="M392" t="s">
        <v>231</v>
      </c>
      <c r="O392" t="s">
        <v>175</v>
      </c>
      <c r="P392" t="s">
        <v>176</v>
      </c>
      <c r="Q392" t="s">
        <v>107</v>
      </c>
      <c r="S392" t="s">
        <v>108</v>
      </c>
      <c r="U392" t="s">
        <v>137</v>
      </c>
      <c r="V392" t="s">
        <v>201</v>
      </c>
      <c r="W392" t="s">
        <v>107</v>
      </c>
      <c r="Y392" t="s">
        <v>102</v>
      </c>
      <c r="AA392">
        <v>0</v>
      </c>
      <c r="AB392">
        <v>0</v>
      </c>
      <c r="AC392">
        <v>0</v>
      </c>
      <c r="AD392">
        <v>0</v>
      </c>
      <c r="AE392">
        <v>0</v>
      </c>
      <c r="AF392">
        <v>1</v>
      </c>
      <c r="AH392" t="s">
        <v>140</v>
      </c>
      <c r="AI392" t="s">
        <v>114</v>
      </c>
      <c r="AJ392" t="s">
        <v>141</v>
      </c>
      <c r="AK392" t="s">
        <v>218</v>
      </c>
      <c r="AM392">
        <v>3</v>
      </c>
      <c r="AN392">
        <v>2</v>
      </c>
      <c r="AO392">
        <v>1</v>
      </c>
      <c r="AP392">
        <v>1</v>
      </c>
      <c r="AQ392">
        <v>1</v>
      </c>
      <c r="AR392">
        <v>3</v>
      </c>
      <c r="AS392">
        <v>2</v>
      </c>
      <c r="AT392">
        <v>2</v>
      </c>
      <c r="AU392">
        <v>2</v>
      </c>
      <c r="AV392">
        <v>1</v>
      </c>
      <c r="AW392" t="s">
        <v>117</v>
      </c>
      <c r="AY392">
        <v>2</v>
      </c>
      <c r="BA392">
        <v>0</v>
      </c>
      <c r="BB392">
        <v>2</v>
      </c>
      <c r="BC392">
        <v>4</v>
      </c>
      <c r="BD392">
        <v>0</v>
      </c>
      <c r="BF392">
        <v>3</v>
      </c>
      <c r="BG392">
        <v>5</v>
      </c>
      <c r="BH392">
        <v>2</v>
      </c>
      <c r="BI392">
        <v>3</v>
      </c>
      <c r="BJ392">
        <v>5</v>
      </c>
      <c r="BK392" t="s">
        <v>119</v>
      </c>
      <c r="BL392" t="s">
        <v>119</v>
      </c>
      <c r="BM392" t="s">
        <v>119</v>
      </c>
      <c r="BN392" t="s">
        <v>119</v>
      </c>
      <c r="BO392" t="s">
        <v>156</v>
      </c>
      <c r="BP392" t="s">
        <v>120</v>
      </c>
      <c r="BR392" t="s">
        <v>187</v>
      </c>
      <c r="BS392" t="s">
        <v>155</v>
      </c>
      <c r="BT392" t="s">
        <v>121</v>
      </c>
      <c r="BU392" t="s">
        <v>156</v>
      </c>
      <c r="BV392" t="s">
        <v>154</v>
      </c>
      <c r="BW392" t="s">
        <v>145</v>
      </c>
      <c r="BX392" t="s">
        <v>120</v>
      </c>
      <c r="BY392" t="s">
        <v>156</v>
      </c>
      <c r="BZ392" t="s">
        <v>123</v>
      </c>
      <c r="CA392" t="s">
        <v>147</v>
      </c>
      <c r="CD392" t="s">
        <v>125</v>
      </c>
      <c r="CE392" t="s">
        <v>125</v>
      </c>
      <c r="CF392" t="s">
        <v>126</v>
      </c>
      <c r="CG392" t="s">
        <v>126</v>
      </c>
      <c r="CH392" t="s">
        <v>126</v>
      </c>
      <c r="CI392" t="s">
        <v>126</v>
      </c>
      <c r="CK392">
        <v>2</v>
      </c>
      <c r="CL392">
        <v>1</v>
      </c>
      <c r="CM392">
        <v>3</v>
      </c>
      <c r="CN392" t="s">
        <v>281</v>
      </c>
      <c r="CO392" t="s">
        <v>386</v>
      </c>
      <c r="CP392" t="s">
        <v>156</v>
      </c>
      <c r="CQ392" t="s">
        <v>156</v>
      </c>
      <c r="CR392" t="s">
        <v>128</v>
      </c>
      <c r="CS392" t="s">
        <v>129</v>
      </c>
      <c r="CT392" t="s">
        <v>159</v>
      </c>
      <c r="CU392" t="s">
        <v>131</v>
      </c>
    </row>
    <row r="393" spans="1:99" x14ac:dyDescent="0.15">
      <c r="A393" s="5" t="s">
        <v>99</v>
      </c>
      <c r="B393" s="1" t="s">
        <v>221</v>
      </c>
      <c r="C393">
        <v>60</v>
      </c>
      <c r="D393">
        <v>1.45</v>
      </c>
      <c r="E393">
        <v>99</v>
      </c>
      <c r="F393">
        <v>106</v>
      </c>
      <c r="G393">
        <v>0.93</v>
      </c>
      <c r="H393" s="2">
        <f t="shared" si="12"/>
        <v>28.53745541022592</v>
      </c>
      <c r="I393" t="s">
        <v>101</v>
      </c>
      <c r="J393" t="s">
        <v>102</v>
      </c>
      <c r="K393">
        <v>5</v>
      </c>
      <c r="L393" t="s">
        <v>173</v>
      </c>
      <c r="M393" t="s">
        <v>134</v>
      </c>
      <c r="O393" t="s">
        <v>151</v>
      </c>
      <c r="P393" t="s">
        <v>106</v>
      </c>
      <c r="Q393" t="s">
        <v>107</v>
      </c>
      <c r="S393" t="s">
        <v>387</v>
      </c>
      <c r="T393" t="s">
        <v>388</v>
      </c>
      <c r="U393" t="s">
        <v>247</v>
      </c>
      <c r="W393" t="s">
        <v>107</v>
      </c>
      <c r="Y393" t="s">
        <v>107</v>
      </c>
      <c r="AH393" t="s">
        <v>140</v>
      </c>
      <c r="AI393" t="s">
        <v>169</v>
      </c>
      <c r="AJ393" t="s">
        <v>115</v>
      </c>
      <c r="AK393" t="s">
        <v>142</v>
      </c>
      <c r="AM393">
        <v>5</v>
      </c>
      <c r="AN393">
        <v>3</v>
      </c>
      <c r="AO393">
        <v>0</v>
      </c>
      <c r="AP393">
        <v>1</v>
      </c>
      <c r="AQ393">
        <v>3</v>
      </c>
      <c r="AS393">
        <v>3</v>
      </c>
      <c r="AT393">
        <v>4</v>
      </c>
      <c r="AV393">
        <v>0</v>
      </c>
      <c r="AW393" t="s">
        <v>117</v>
      </c>
      <c r="AY393">
        <v>3</v>
      </c>
      <c r="BA393">
        <v>2</v>
      </c>
      <c r="BB393">
        <v>0</v>
      </c>
      <c r="BC393">
        <v>0</v>
      </c>
      <c r="BD393">
        <v>5</v>
      </c>
      <c r="BF393">
        <v>0</v>
      </c>
      <c r="BG393">
        <v>1</v>
      </c>
      <c r="BH393">
        <v>0</v>
      </c>
      <c r="BI393">
        <v>2</v>
      </c>
      <c r="BJ393">
        <v>3</v>
      </c>
      <c r="BK393" t="s">
        <v>118</v>
      </c>
      <c r="BL393" t="s">
        <v>118</v>
      </c>
      <c r="BM393" t="s">
        <v>118</v>
      </c>
      <c r="BN393" t="s">
        <v>118</v>
      </c>
      <c r="BO393" t="s">
        <v>120</v>
      </c>
      <c r="BP393" t="s">
        <v>143</v>
      </c>
      <c r="BR393" t="s">
        <v>102</v>
      </c>
      <c r="BS393" t="s">
        <v>119</v>
      </c>
      <c r="BT393" t="s">
        <v>121</v>
      </c>
      <c r="BU393" t="s">
        <v>154</v>
      </c>
      <c r="BV393" t="s">
        <v>154</v>
      </c>
      <c r="BW393" t="s">
        <v>122</v>
      </c>
      <c r="BX393" t="s">
        <v>120</v>
      </c>
      <c r="BY393" t="s">
        <v>120</v>
      </c>
      <c r="BZ393" t="s">
        <v>146</v>
      </c>
      <c r="CA393" t="s">
        <v>154</v>
      </c>
      <c r="CD393" t="s">
        <v>125</v>
      </c>
      <c r="CE393" t="s">
        <v>125</v>
      </c>
      <c r="CF393" t="s">
        <v>126</v>
      </c>
      <c r="CG393" t="s">
        <v>126</v>
      </c>
      <c r="CH393" t="s">
        <v>126</v>
      </c>
      <c r="CI393" t="s">
        <v>126</v>
      </c>
      <c r="CK393">
        <v>3</v>
      </c>
      <c r="CL393">
        <v>1</v>
      </c>
      <c r="CM393">
        <v>2</v>
      </c>
      <c r="CN393" t="s">
        <v>182</v>
      </c>
      <c r="CP393" t="s">
        <v>120</v>
      </c>
      <c r="CQ393" t="s">
        <v>124</v>
      </c>
      <c r="CR393" t="s">
        <v>128</v>
      </c>
      <c r="CS393" t="s">
        <v>129</v>
      </c>
      <c r="CT393" t="s">
        <v>159</v>
      </c>
      <c r="CU393" t="s">
        <v>183</v>
      </c>
    </row>
    <row r="394" spans="1:99" x14ac:dyDescent="0.15">
      <c r="A394" s="5" t="s">
        <v>171</v>
      </c>
      <c r="B394" s="1" t="s">
        <v>132</v>
      </c>
      <c r="C394">
        <v>96</v>
      </c>
      <c r="D394">
        <v>1.6</v>
      </c>
      <c r="E394">
        <v>115</v>
      </c>
      <c r="F394">
        <v>121</v>
      </c>
      <c r="G394">
        <v>0.95</v>
      </c>
      <c r="H394" s="2">
        <f t="shared" si="12"/>
        <v>37.499999999999993</v>
      </c>
      <c r="I394" t="s">
        <v>101</v>
      </c>
      <c r="J394" t="s">
        <v>102</v>
      </c>
      <c r="K394">
        <v>2</v>
      </c>
      <c r="L394" t="s">
        <v>103</v>
      </c>
      <c r="M394" t="s">
        <v>104</v>
      </c>
      <c r="O394" t="s">
        <v>135</v>
      </c>
      <c r="P394" t="s">
        <v>106</v>
      </c>
      <c r="Q394" t="s">
        <v>107</v>
      </c>
      <c r="S394" t="s">
        <v>200</v>
      </c>
      <c r="U394" t="s">
        <v>192</v>
      </c>
      <c r="W394" t="s">
        <v>107</v>
      </c>
      <c r="Y394" t="s">
        <v>107</v>
      </c>
      <c r="AH394" t="s">
        <v>140</v>
      </c>
      <c r="AI394" t="s">
        <v>114</v>
      </c>
      <c r="AJ394" t="s">
        <v>115</v>
      </c>
      <c r="AK394" t="s">
        <v>118</v>
      </c>
      <c r="AM394">
        <v>0</v>
      </c>
      <c r="AN394">
        <v>0</v>
      </c>
      <c r="AO394">
        <v>0</v>
      </c>
      <c r="AP394">
        <v>0</v>
      </c>
      <c r="AS394">
        <v>5</v>
      </c>
      <c r="AV394">
        <v>0</v>
      </c>
      <c r="AW394" t="s">
        <v>216</v>
      </c>
      <c r="AY394">
        <v>0</v>
      </c>
      <c r="BA394">
        <v>0</v>
      </c>
      <c r="BB394">
        <v>3</v>
      </c>
      <c r="BC394">
        <v>0</v>
      </c>
      <c r="BD394">
        <v>0</v>
      </c>
      <c r="BF394">
        <v>0</v>
      </c>
      <c r="BG394">
        <v>1</v>
      </c>
      <c r="BH394">
        <v>0</v>
      </c>
      <c r="BI394">
        <v>0</v>
      </c>
      <c r="BJ394">
        <v>1</v>
      </c>
      <c r="BK394" t="s">
        <v>118</v>
      </c>
      <c r="BL394" t="s">
        <v>119</v>
      </c>
      <c r="BM394" t="s">
        <v>164</v>
      </c>
      <c r="BN394" t="s">
        <v>118</v>
      </c>
      <c r="BO394" t="s">
        <v>120</v>
      </c>
      <c r="BP394" t="s">
        <v>120</v>
      </c>
      <c r="BR394" t="s">
        <v>202</v>
      </c>
      <c r="BS394" t="s">
        <v>142</v>
      </c>
      <c r="BT394" t="s">
        <v>121</v>
      </c>
      <c r="BU394" t="s">
        <v>120</v>
      </c>
      <c r="BV394" t="s">
        <v>120</v>
      </c>
      <c r="BW394" t="s">
        <v>122</v>
      </c>
      <c r="BX394" t="s">
        <v>120</v>
      </c>
      <c r="BY394" t="s">
        <v>120</v>
      </c>
      <c r="BZ394" t="s">
        <v>146</v>
      </c>
      <c r="CA394" t="s">
        <v>154</v>
      </c>
      <c r="CD394" t="s">
        <v>125</v>
      </c>
      <c r="CE394" t="s">
        <v>125</v>
      </c>
      <c r="CF394" t="s">
        <v>126</v>
      </c>
      <c r="CG394" t="s">
        <v>125</v>
      </c>
      <c r="CH394" t="s">
        <v>125</v>
      </c>
      <c r="CI394" t="s">
        <v>126</v>
      </c>
      <c r="CK394">
        <v>3</v>
      </c>
      <c r="CL394">
        <v>1</v>
      </c>
      <c r="CM394">
        <v>2</v>
      </c>
      <c r="CN394" t="s">
        <v>127</v>
      </c>
      <c r="CP394" t="s">
        <v>210</v>
      </c>
      <c r="CQ394" t="s">
        <v>210</v>
      </c>
      <c r="CR394" t="s">
        <v>211</v>
      </c>
      <c r="CS394" t="s">
        <v>158</v>
      </c>
      <c r="CT394" t="s">
        <v>159</v>
      </c>
      <c r="CU394" t="s">
        <v>131</v>
      </c>
    </row>
    <row r="395" spans="1:99" x14ac:dyDescent="0.15">
      <c r="A395" s="5" t="s">
        <v>99</v>
      </c>
      <c r="B395" s="1" t="s">
        <v>132</v>
      </c>
      <c r="C395">
        <v>73</v>
      </c>
      <c r="D395">
        <v>1.56</v>
      </c>
      <c r="E395">
        <v>109</v>
      </c>
      <c r="F395">
        <v>112</v>
      </c>
      <c r="G395">
        <v>0.97</v>
      </c>
      <c r="H395" s="2">
        <f t="shared" si="12"/>
        <v>29.996712689020377</v>
      </c>
      <c r="I395" t="s">
        <v>213</v>
      </c>
      <c r="J395" t="s">
        <v>102</v>
      </c>
      <c r="K395">
        <v>2</v>
      </c>
      <c r="L395" t="s">
        <v>133</v>
      </c>
      <c r="M395" t="s">
        <v>104</v>
      </c>
      <c r="O395" t="s">
        <v>135</v>
      </c>
      <c r="P395" t="s">
        <v>106</v>
      </c>
      <c r="Q395" t="s">
        <v>107</v>
      </c>
      <c r="S395" t="s">
        <v>109</v>
      </c>
      <c r="U395" t="s">
        <v>271</v>
      </c>
      <c r="W395" t="s">
        <v>102</v>
      </c>
      <c r="X395" t="s">
        <v>236</v>
      </c>
      <c r="Y395" t="s">
        <v>102</v>
      </c>
      <c r="AA395">
        <v>0</v>
      </c>
      <c r="AB395">
        <v>0</v>
      </c>
      <c r="AC395">
        <v>0</v>
      </c>
      <c r="AD395">
        <v>0</v>
      </c>
      <c r="AE395">
        <v>0</v>
      </c>
      <c r="AF395">
        <v>1</v>
      </c>
      <c r="AH395" t="s">
        <v>179</v>
      </c>
      <c r="AI395" t="s">
        <v>114</v>
      </c>
      <c r="AJ395" t="s">
        <v>141</v>
      </c>
      <c r="AK395" t="s">
        <v>116</v>
      </c>
      <c r="AM395">
        <v>4</v>
      </c>
      <c r="AN395">
        <v>3</v>
      </c>
      <c r="AO395">
        <v>1</v>
      </c>
      <c r="AP395">
        <v>2</v>
      </c>
      <c r="AQ395">
        <v>4</v>
      </c>
      <c r="AR395">
        <v>4</v>
      </c>
      <c r="AS395">
        <v>4</v>
      </c>
      <c r="AT395">
        <v>3</v>
      </c>
      <c r="AU395">
        <v>4</v>
      </c>
      <c r="AV395">
        <v>1</v>
      </c>
      <c r="AW395" t="s">
        <v>117</v>
      </c>
      <c r="AY395">
        <v>1</v>
      </c>
      <c r="BA395">
        <v>0</v>
      </c>
      <c r="BB395">
        <v>0</v>
      </c>
      <c r="BC395">
        <v>3</v>
      </c>
      <c r="BD395">
        <v>0</v>
      </c>
      <c r="BF395">
        <v>1</v>
      </c>
      <c r="BG395">
        <v>2</v>
      </c>
      <c r="BH395">
        <v>4</v>
      </c>
      <c r="BI395">
        <v>1</v>
      </c>
      <c r="BJ395">
        <v>1</v>
      </c>
      <c r="BK395" t="s">
        <v>118</v>
      </c>
      <c r="BL395" t="s">
        <v>198</v>
      </c>
      <c r="BM395" t="s">
        <v>118</v>
      </c>
      <c r="BN395" t="s">
        <v>118</v>
      </c>
      <c r="BO395" t="s">
        <v>120</v>
      </c>
      <c r="BP395" t="s">
        <v>120</v>
      </c>
      <c r="BR395" t="s">
        <v>102</v>
      </c>
      <c r="BS395" t="s">
        <v>142</v>
      </c>
      <c r="BT395" t="s">
        <v>121</v>
      </c>
      <c r="BU395" t="s">
        <v>120</v>
      </c>
      <c r="BV395" t="s">
        <v>120</v>
      </c>
      <c r="BW395" t="s">
        <v>145</v>
      </c>
      <c r="BX395" t="s">
        <v>156</v>
      </c>
      <c r="BY395" t="s">
        <v>156</v>
      </c>
      <c r="BZ395" t="s">
        <v>123</v>
      </c>
      <c r="CA395" t="s">
        <v>147</v>
      </c>
      <c r="CD395" t="s">
        <v>126</v>
      </c>
      <c r="CE395" t="s">
        <v>125</v>
      </c>
      <c r="CF395" t="s">
        <v>125</v>
      </c>
      <c r="CG395" t="s">
        <v>126</v>
      </c>
      <c r="CH395" t="s">
        <v>125</v>
      </c>
      <c r="CI395" t="s">
        <v>125</v>
      </c>
      <c r="CK395">
        <v>3</v>
      </c>
      <c r="CL395">
        <v>1</v>
      </c>
      <c r="CM395">
        <v>2</v>
      </c>
      <c r="CN395" t="s">
        <v>182</v>
      </c>
      <c r="CP395" t="s">
        <v>120</v>
      </c>
      <c r="CQ395" t="s">
        <v>156</v>
      </c>
      <c r="CR395" t="s">
        <v>190</v>
      </c>
      <c r="CS395" t="s">
        <v>129</v>
      </c>
      <c r="CT395" t="s">
        <v>188</v>
      </c>
      <c r="CU395" t="s">
        <v>131</v>
      </c>
    </row>
    <row r="396" spans="1:99" x14ac:dyDescent="0.15">
      <c r="A396" s="5" t="s">
        <v>99</v>
      </c>
      <c r="B396" s="1" t="s">
        <v>165</v>
      </c>
      <c r="C396">
        <v>79</v>
      </c>
      <c r="D396">
        <v>1.68</v>
      </c>
      <c r="E396">
        <v>95</v>
      </c>
      <c r="F396">
        <v>110</v>
      </c>
      <c r="G396">
        <v>0.86</v>
      </c>
      <c r="H396" s="2">
        <f t="shared" si="12"/>
        <v>27.990362811791389</v>
      </c>
      <c r="I396" t="s">
        <v>101</v>
      </c>
      <c r="J396" t="s">
        <v>102</v>
      </c>
      <c r="K396">
        <v>4</v>
      </c>
      <c r="L396" t="s">
        <v>389</v>
      </c>
      <c r="M396" t="s">
        <v>104</v>
      </c>
      <c r="O396" t="s">
        <v>105</v>
      </c>
      <c r="P396" t="s">
        <v>176</v>
      </c>
      <c r="Q396" t="s">
        <v>107</v>
      </c>
      <c r="S396" t="s">
        <v>162</v>
      </c>
      <c r="U396" t="s">
        <v>139</v>
      </c>
      <c r="W396" t="s">
        <v>107</v>
      </c>
      <c r="Y396" t="s">
        <v>107</v>
      </c>
      <c r="AH396" t="s">
        <v>113</v>
      </c>
      <c r="AI396" t="s">
        <v>114</v>
      </c>
      <c r="AJ396" t="s">
        <v>141</v>
      </c>
      <c r="AK396" t="s">
        <v>116</v>
      </c>
      <c r="AM396">
        <v>4</v>
      </c>
      <c r="AN396">
        <v>2</v>
      </c>
      <c r="AO396">
        <v>1</v>
      </c>
      <c r="AP396">
        <v>3</v>
      </c>
      <c r="AQ396">
        <v>2</v>
      </c>
      <c r="AR396">
        <v>4</v>
      </c>
      <c r="AS396">
        <v>2</v>
      </c>
      <c r="AT396">
        <v>3</v>
      </c>
      <c r="AU396">
        <v>2</v>
      </c>
      <c r="AV396">
        <v>1</v>
      </c>
      <c r="AW396" t="s">
        <v>216</v>
      </c>
      <c r="AY396">
        <v>1</v>
      </c>
      <c r="BA396">
        <v>0</v>
      </c>
      <c r="BB396">
        <v>3</v>
      </c>
      <c r="BC396">
        <v>3</v>
      </c>
      <c r="BD396">
        <v>0</v>
      </c>
      <c r="BF396">
        <v>0</v>
      </c>
      <c r="BG396">
        <v>0</v>
      </c>
      <c r="BH396">
        <v>0</v>
      </c>
      <c r="BI396">
        <v>0</v>
      </c>
      <c r="BJ396">
        <v>3</v>
      </c>
      <c r="BK396" t="s">
        <v>118</v>
      </c>
      <c r="BL396" t="s">
        <v>119</v>
      </c>
      <c r="BM396" t="s">
        <v>142</v>
      </c>
      <c r="BN396" t="s">
        <v>119</v>
      </c>
      <c r="BO396" t="s">
        <v>143</v>
      </c>
      <c r="BP396" t="s">
        <v>143</v>
      </c>
      <c r="BR396" t="s">
        <v>102</v>
      </c>
      <c r="BS396" t="s">
        <v>119</v>
      </c>
      <c r="BT396" t="s">
        <v>121</v>
      </c>
      <c r="BU396" t="s">
        <v>120</v>
      </c>
      <c r="BV396" t="s">
        <v>154</v>
      </c>
      <c r="BW396" t="s">
        <v>219</v>
      </c>
      <c r="BX396" t="s">
        <v>154</v>
      </c>
      <c r="BY396" t="s">
        <v>120</v>
      </c>
      <c r="BZ396" t="s">
        <v>123</v>
      </c>
      <c r="CA396" t="s">
        <v>147</v>
      </c>
      <c r="CD396" t="s">
        <v>126</v>
      </c>
      <c r="CE396" t="s">
        <v>125</v>
      </c>
      <c r="CF396" t="s">
        <v>126</v>
      </c>
      <c r="CG396" t="s">
        <v>126</v>
      </c>
      <c r="CH396" t="s">
        <v>125</v>
      </c>
      <c r="CI396" t="s">
        <v>126</v>
      </c>
      <c r="CK396">
        <v>1</v>
      </c>
      <c r="CL396">
        <v>3</v>
      </c>
      <c r="CM396">
        <v>2</v>
      </c>
      <c r="CN396" t="s">
        <v>182</v>
      </c>
      <c r="CP396" t="s">
        <v>120</v>
      </c>
      <c r="CQ396" t="s">
        <v>210</v>
      </c>
      <c r="CR396" t="s">
        <v>128</v>
      </c>
      <c r="CS396" t="s">
        <v>129</v>
      </c>
      <c r="CT396" t="s">
        <v>148</v>
      </c>
      <c r="CU396" t="s">
        <v>131</v>
      </c>
    </row>
    <row r="397" spans="1:99" x14ac:dyDescent="0.15">
      <c r="A397" s="5" t="s">
        <v>99</v>
      </c>
      <c r="B397" s="1" t="s">
        <v>221</v>
      </c>
      <c r="C397">
        <v>72</v>
      </c>
      <c r="D397">
        <v>1.55</v>
      </c>
      <c r="E397">
        <v>95</v>
      </c>
      <c r="F397">
        <v>103</v>
      </c>
      <c r="G397">
        <v>0.92</v>
      </c>
      <c r="H397" s="2">
        <f t="shared" si="12"/>
        <v>29.968782518210194</v>
      </c>
      <c r="I397" t="s">
        <v>101</v>
      </c>
      <c r="J397" t="s">
        <v>102</v>
      </c>
      <c r="K397">
        <v>5</v>
      </c>
      <c r="L397" t="s">
        <v>173</v>
      </c>
      <c r="M397" t="s">
        <v>134</v>
      </c>
      <c r="O397" t="s">
        <v>135</v>
      </c>
      <c r="P397" t="s">
        <v>106</v>
      </c>
      <c r="Q397" t="s">
        <v>107</v>
      </c>
      <c r="S397" t="s">
        <v>109</v>
      </c>
      <c r="U397" t="s">
        <v>283</v>
      </c>
      <c r="W397" t="s">
        <v>107</v>
      </c>
      <c r="Y397" t="s">
        <v>107</v>
      </c>
      <c r="AH397" t="s">
        <v>113</v>
      </c>
      <c r="AI397" t="s">
        <v>114</v>
      </c>
      <c r="AJ397" t="s">
        <v>141</v>
      </c>
      <c r="AK397" t="s">
        <v>116</v>
      </c>
      <c r="AM397">
        <v>5</v>
      </c>
      <c r="AN397">
        <v>4</v>
      </c>
      <c r="AO397">
        <v>1</v>
      </c>
      <c r="AP397">
        <v>2</v>
      </c>
      <c r="AQ397">
        <v>4</v>
      </c>
      <c r="AR397">
        <v>4</v>
      </c>
      <c r="AS397">
        <v>5</v>
      </c>
      <c r="AT397">
        <v>4</v>
      </c>
      <c r="AU397">
        <v>4</v>
      </c>
      <c r="AV397">
        <v>3</v>
      </c>
      <c r="AW397" t="s">
        <v>181</v>
      </c>
      <c r="AY397">
        <v>1</v>
      </c>
      <c r="BA397">
        <v>0</v>
      </c>
      <c r="BB397">
        <v>0</v>
      </c>
      <c r="BC397">
        <v>0</v>
      </c>
      <c r="BD397">
        <v>0</v>
      </c>
      <c r="BF397">
        <v>0</v>
      </c>
      <c r="BG397">
        <v>0</v>
      </c>
      <c r="BH397">
        <v>0</v>
      </c>
      <c r="BI397">
        <v>1</v>
      </c>
      <c r="BJ397">
        <v>0</v>
      </c>
      <c r="BK397" t="s">
        <v>119</v>
      </c>
      <c r="BL397" t="s">
        <v>119</v>
      </c>
      <c r="BM397" t="s">
        <v>164</v>
      </c>
      <c r="BN397" t="s">
        <v>119</v>
      </c>
      <c r="BO397" t="s">
        <v>120</v>
      </c>
      <c r="BP397" t="s">
        <v>120</v>
      </c>
      <c r="BR397" t="s">
        <v>102</v>
      </c>
      <c r="BS397" t="s">
        <v>119</v>
      </c>
      <c r="BT397" t="s">
        <v>121</v>
      </c>
      <c r="BU397" t="s">
        <v>154</v>
      </c>
      <c r="BV397" t="s">
        <v>154</v>
      </c>
      <c r="BW397" t="s">
        <v>122</v>
      </c>
      <c r="BX397" t="s">
        <v>120</v>
      </c>
      <c r="BY397" t="s">
        <v>120</v>
      </c>
      <c r="BZ397" t="s">
        <v>146</v>
      </c>
      <c r="CA397" t="s">
        <v>147</v>
      </c>
      <c r="CD397" t="s">
        <v>125</v>
      </c>
      <c r="CE397" t="s">
        <v>125</v>
      </c>
      <c r="CF397" t="s">
        <v>125</v>
      </c>
      <c r="CG397" t="s">
        <v>126</v>
      </c>
      <c r="CH397" t="s">
        <v>126</v>
      </c>
      <c r="CI397" t="s">
        <v>126</v>
      </c>
      <c r="CK397">
        <v>3</v>
      </c>
      <c r="CL397">
        <v>1</v>
      </c>
      <c r="CM397">
        <v>2</v>
      </c>
      <c r="CN397" t="s">
        <v>157</v>
      </c>
      <c r="CP397" t="s">
        <v>156</v>
      </c>
      <c r="CQ397" t="s">
        <v>120</v>
      </c>
      <c r="CR397" t="s">
        <v>211</v>
      </c>
      <c r="CS397" t="s">
        <v>158</v>
      </c>
      <c r="CT397" t="s">
        <v>159</v>
      </c>
      <c r="CU397" t="s">
        <v>131</v>
      </c>
    </row>
    <row r="398" spans="1:99" x14ac:dyDescent="0.15">
      <c r="A398" s="5" t="s">
        <v>171</v>
      </c>
      <c r="B398" s="1" t="s">
        <v>374</v>
      </c>
      <c r="C398">
        <v>60.2</v>
      </c>
      <c r="D398">
        <v>1.54</v>
      </c>
      <c r="E398">
        <v>90</v>
      </c>
      <c r="F398">
        <v>94</v>
      </c>
      <c r="G398">
        <v>0.95</v>
      </c>
      <c r="H398" s="2">
        <f t="shared" si="12"/>
        <v>25.38370720188902</v>
      </c>
      <c r="I398" t="s">
        <v>222</v>
      </c>
      <c r="J398" t="s">
        <v>102</v>
      </c>
      <c r="K398">
        <v>9</v>
      </c>
      <c r="L398" t="s">
        <v>173</v>
      </c>
      <c r="M398" t="s">
        <v>390</v>
      </c>
      <c r="O398" t="s">
        <v>135</v>
      </c>
      <c r="P398" t="s">
        <v>184</v>
      </c>
      <c r="Q398" t="s">
        <v>107</v>
      </c>
      <c r="S398" t="s">
        <v>301</v>
      </c>
      <c r="U398" t="s">
        <v>217</v>
      </c>
      <c r="W398" t="s">
        <v>107</v>
      </c>
      <c r="Y398" t="s">
        <v>107</v>
      </c>
      <c r="AH398" t="s">
        <v>140</v>
      </c>
      <c r="AI398" t="s">
        <v>114</v>
      </c>
      <c r="AJ398" t="s">
        <v>141</v>
      </c>
      <c r="AK398" t="s">
        <v>142</v>
      </c>
      <c r="AM398">
        <v>5</v>
      </c>
      <c r="AN398">
        <v>5</v>
      </c>
      <c r="AO398">
        <v>3</v>
      </c>
      <c r="AP398">
        <v>2</v>
      </c>
      <c r="AQ398">
        <v>4</v>
      </c>
      <c r="AR398">
        <v>4</v>
      </c>
      <c r="AS398">
        <v>4</v>
      </c>
      <c r="AT398">
        <v>5</v>
      </c>
      <c r="AU398">
        <v>3</v>
      </c>
      <c r="AV398">
        <v>3</v>
      </c>
      <c r="AW398" t="s">
        <v>170</v>
      </c>
      <c r="AY398">
        <v>5</v>
      </c>
      <c r="BA398">
        <v>5</v>
      </c>
      <c r="BB398">
        <v>0</v>
      </c>
      <c r="BC398">
        <v>0</v>
      </c>
      <c r="BD398">
        <v>0</v>
      </c>
      <c r="BF398">
        <v>0</v>
      </c>
      <c r="BG398">
        <v>0</v>
      </c>
      <c r="BH398">
        <v>0</v>
      </c>
      <c r="BI398">
        <v>1</v>
      </c>
      <c r="BJ398">
        <v>0</v>
      </c>
      <c r="BK398" t="s">
        <v>118</v>
      </c>
      <c r="BL398" t="s">
        <v>118</v>
      </c>
      <c r="BM398" t="s">
        <v>119</v>
      </c>
      <c r="BN398" t="s">
        <v>118</v>
      </c>
      <c r="BO398" t="s">
        <v>120</v>
      </c>
      <c r="BP398" t="s">
        <v>154</v>
      </c>
      <c r="BR398" t="s">
        <v>187</v>
      </c>
      <c r="BS398" t="s">
        <v>118</v>
      </c>
      <c r="BT398" t="s">
        <v>195</v>
      </c>
      <c r="BU398" t="s">
        <v>154</v>
      </c>
      <c r="BV398" t="s">
        <v>144</v>
      </c>
      <c r="BW398" t="s">
        <v>122</v>
      </c>
      <c r="BX398" t="s">
        <v>120</v>
      </c>
      <c r="BY398" t="s">
        <v>120</v>
      </c>
      <c r="BZ398" t="s">
        <v>123</v>
      </c>
      <c r="CA398" t="s">
        <v>124</v>
      </c>
      <c r="CD398" t="s">
        <v>125</v>
      </c>
      <c r="CE398" t="s">
        <v>126</v>
      </c>
      <c r="CF398" t="s">
        <v>126</v>
      </c>
      <c r="CG398" t="s">
        <v>125</v>
      </c>
      <c r="CH398" t="s">
        <v>126</v>
      </c>
      <c r="CI398" t="s">
        <v>126</v>
      </c>
      <c r="CK398">
        <v>3</v>
      </c>
      <c r="CL398">
        <v>1</v>
      </c>
      <c r="CM398">
        <v>2</v>
      </c>
      <c r="CN398" t="s">
        <v>281</v>
      </c>
      <c r="CP398" t="s">
        <v>156</v>
      </c>
      <c r="CQ398" t="s">
        <v>156</v>
      </c>
      <c r="CR398" t="s">
        <v>211</v>
      </c>
      <c r="CS398" t="s">
        <v>158</v>
      </c>
      <c r="CT398" t="s">
        <v>130</v>
      </c>
      <c r="CU398" t="s">
        <v>131</v>
      </c>
    </row>
    <row r="399" spans="1:99" x14ac:dyDescent="0.15">
      <c r="A399" s="5" t="s">
        <v>99</v>
      </c>
      <c r="B399" s="1" t="s">
        <v>307</v>
      </c>
      <c r="C399">
        <v>64.099999999999994</v>
      </c>
      <c r="D399">
        <v>1.48</v>
      </c>
      <c r="E399">
        <v>89</v>
      </c>
      <c r="F399">
        <v>108</v>
      </c>
      <c r="G399">
        <v>0.82</v>
      </c>
      <c r="H399" s="2">
        <f t="shared" si="12"/>
        <v>29.264061358655951</v>
      </c>
      <c r="I399" t="s">
        <v>101</v>
      </c>
      <c r="J399" t="s">
        <v>102</v>
      </c>
      <c r="K399">
        <v>2</v>
      </c>
      <c r="L399" t="s">
        <v>199</v>
      </c>
      <c r="M399" t="s">
        <v>137</v>
      </c>
      <c r="N399" t="s">
        <v>391</v>
      </c>
      <c r="O399" t="s">
        <v>135</v>
      </c>
      <c r="P399" t="s">
        <v>106</v>
      </c>
      <c r="Q399" t="s">
        <v>107</v>
      </c>
      <c r="S399" t="s">
        <v>162</v>
      </c>
      <c r="U399" t="s">
        <v>217</v>
      </c>
      <c r="W399" t="s">
        <v>107</v>
      </c>
      <c r="Y399" t="s">
        <v>107</v>
      </c>
      <c r="AH399" t="s">
        <v>179</v>
      </c>
      <c r="AI399" t="s">
        <v>169</v>
      </c>
      <c r="AJ399" t="s">
        <v>141</v>
      </c>
      <c r="AK399" t="s">
        <v>116</v>
      </c>
      <c r="AM399">
        <v>5</v>
      </c>
      <c r="AN399">
        <v>4</v>
      </c>
      <c r="AO399">
        <v>2</v>
      </c>
      <c r="AP399">
        <v>2</v>
      </c>
      <c r="AQ399">
        <v>4</v>
      </c>
      <c r="AR399">
        <v>4</v>
      </c>
      <c r="AS399">
        <v>0</v>
      </c>
      <c r="AT399">
        <v>2</v>
      </c>
      <c r="AU399">
        <v>4</v>
      </c>
      <c r="AV399">
        <v>2</v>
      </c>
      <c r="AW399" t="s">
        <v>117</v>
      </c>
      <c r="AY399">
        <v>0</v>
      </c>
      <c r="BA399">
        <v>0</v>
      </c>
      <c r="BB399">
        <v>0</v>
      </c>
      <c r="BC399">
        <v>0</v>
      </c>
      <c r="BD399">
        <v>0</v>
      </c>
      <c r="BF399">
        <v>0</v>
      </c>
      <c r="BG399">
        <v>0</v>
      </c>
      <c r="BH399">
        <v>3</v>
      </c>
      <c r="BI399">
        <v>4</v>
      </c>
      <c r="BJ399">
        <v>2</v>
      </c>
      <c r="BK399" t="s">
        <v>142</v>
      </c>
      <c r="BL399" t="s">
        <v>119</v>
      </c>
      <c r="BM399" t="s">
        <v>119</v>
      </c>
      <c r="BN399" t="s">
        <v>118</v>
      </c>
      <c r="BO399" t="s">
        <v>143</v>
      </c>
      <c r="BP399" t="s">
        <v>154</v>
      </c>
      <c r="BR399" t="s">
        <v>102</v>
      </c>
      <c r="BS399" t="s">
        <v>119</v>
      </c>
      <c r="BT399" t="s">
        <v>121</v>
      </c>
      <c r="BU399" t="s">
        <v>120</v>
      </c>
      <c r="BV399" t="s">
        <v>120</v>
      </c>
      <c r="BW399" t="s">
        <v>225</v>
      </c>
      <c r="BX399" t="s">
        <v>156</v>
      </c>
      <c r="BY399" t="s">
        <v>120</v>
      </c>
      <c r="BZ399" t="s">
        <v>123</v>
      </c>
      <c r="CA399" t="s">
        <v>147</v>
      </c>
      <c r="CD399" t="s">
        <v>126</v>
      </c>
      <c r="CE399" t="s">
        <v>125</v>
      </c>
      <c r="CF399" t="s">
        <v>126</v>
      </c>
      <c r="CG399" t="s">
        <v>126</v>
      </c>
      <c r="CH399" t="s">
        <v>126</v>
      </c>
      <c r="CI399" t="s">
        <v>126</v>
      </c>
      <c r="CK399">
        <v>3</v>
      </c>
      <c r="CL399">
        <v>2</v>
      </c>
      <c r="CM399">
        <v>1</v>
      </c>
      <c r="CN399" t="s">
        <v>127</v>
      </c>
      <c r="CP399" t="s">
        <v>120</v>
      </c>
      <c r="CQ399" t="s">
        <v>120</v>
      </c>
      <c r="CR399" t="s">
        <v>211</v>
      </c>
      <c r="CS399" t="s">
        <v>158</v>
      </c>
      <c r="CT399" t="s">
        <v>148</v>
      </c>
      <c r="CU399" t="s">
        <v>183</v>
      </c>
    </row>
    <row r="400" spans="1:99" x14ac:dyDescent="0.15">
      <c r="A400" s="5" t="s">
        <v>171</v>
      </c>
      <c r="B400" s="1" t="s">
        <v>374</v>
      </c>
      <c r="C400">
        <v>76</v>
      </c>
      <c r="D400">
        <v>1.65</v>
      </c>
      <c r="E400">
        <v>99</v>
      </c>
      <c r="F400">
        <v>104</v>
      </c>
      <c r="G400">
        <v>0.95</v>
      </c>
      <c r="H400" s="2">
        <f t="shared" si="12"/>
        <v>27.915518824609737</v>
      </c>
      <c r="I400" t="s">
        <v>222</v>
      </c>
      <c r="J400" t="s">
        <v>102</v>
      </c>
      <c r="K400">
        <v>1</v>
      </c>
      <c r="L400" t="s">
        <v>173</v>
      </c>
      <c r="M400" t="s">
        <v>104</v>
      </c>
      <c r="O400" t="s">
        <v>175</v>
      </c>
      <c r="P400" t="s">
        <v>106</v>
      </c>
      <c r="Q400" t="s">
        <v>102</v>
      </c>
      <c r="R400" t="s">
        <v>161</v>
      </c>
      <c r="S400" t="s">
        <v>364</v>
      </c>
      <c r="U400" t="s">
        <v>192</v>
      </c>
      <c r="W400" t="s">
        <v>102</v>
      </c>
      <c r="X400" t="s">
        <v>236</v>
      </c>
      <c r="Y400" t="s">
        <v>107</v>
      </c>
      <c r="AH400" t="s">
        <v>140</v>
      </c>
      <c r="AI400" t="s">
        <v>114</v>
      </c>
      <c r="AJ400" t="s">
        <v>243</v>
      </c>
      <c r="AK400" t="s">
        <v>118</v>
      </c>
      <c r="AM400">
        <v>4</v>
      </c>
      <c r="AN400">
        <v>3</v>
      </c>
      <c r="AO400">
        <v>2</v>
      </c>
      <c r="AP400">
        <v>2</v>
      </c>
      <c r="AQ400">
        <v>2</v>
      </c>
      <c r="AR400">
        <v>5</v>
      </c>
      <c r="AS400">
        <v>3</v>
      </c>
      <c r="AT400">
        <v>3</v>
      </c>
      <c r="AU400">
        <v>5</v>
      </c>
      <c r="AV400">
        <v>5</v>
      </c>
      <c r="AW400" t="s">
        <v>170</v>
      </c>
      <c r="AY400">
        <v>3</v>
      </c>
      <c r="BA400">
        <v>3</v>
      </c>
      <c r="BB400">
        <v>0</v>
      </c>
      <c r="BC400">
        <v>0</v>
      </c>
      <c r="BD400">
        <v>0</v>
      </c>
      <c r="BF400">
        <v>2</v>
      </c>
      <c r="BG400">
        <v>2</v>
      </c>
      <c r="BH400">
        <v>3</v>
      </c>
      <c r="BI400">
        <v>4</v>
      </c>
      <c r="BJ400">
        <v>4</v>
      </c>
      <c r="BK400" t="s">
        <v>118</v>
      </c>
      <c r="BL400" t="s">
        <v>198</v>
      </c>
      <c r="BM400" t="s">
        <v>198</v>
      </c>
      <c r="BN400" t="s">
        <v>118</v>
      </c>
      <c r="BO400" t="s">
        <v>120</v>
      </c>
      <c r="BP400" t="s">
        <v>154</v>
      </c>
      <c r="BR400" t="s">
        <v>102</v>
      </c>
      <c r="BS400" t="s">
        <v>118</v>
      </c>
      <c r="BT400" t="s">
        <v>121</v>
      </c>
      <c r="BU400" t="s">
        <v>154</v>
      </c>
      <c r="BV400" t="s">
        <v>120</v>
      </c>
      <c r="BW400" t="s">
        <v>145</v>
      </c>
      <c r="BX400" t="s">
        <v>156</v>
      </c>
      <c r="BY400" t="s">
        <v>156</v>
      </c>
      <c r="BZ400" t="s">
        <v>123</v>
      </c>
      <c r="CA400" t="s">
        <v>154</v>
      </c>
      <c r="CD400" t="s">
        <v>125</v>
      </c>
      <c r="CE400" t="s">
        <v>125</v>
      </c>
      <c r="CF400" t="s">
        <v>126</v>
      </c>
      <c r="CG400" t="s">
        <v>126</v>
      </c>
      <c r="CH400" t="s">
        <v>126</v>
      </c>
      <c r="CI400" t="s">
        <v>126</v>
      </c>
      <c r="CK400">
        <v>3</v>
      </c>
      <c r="CL400">
        <v>2</v>
      </c>
      <c r="CM400">
        <v>1</v>
      </c>
      <c r="CN400" t="s">
        <v>182</v>
      </c>
      <c r="CP400" t="s">
        <v>156</v>
      </c>
      <c r="CQ400" t="s">
        <v>210</v>
      </c>
      <c r="CR400" t="s">
        <v>128</v>
      </c>
      <c r="CS400" t="s">
        <v>203</v>
      </c>
      <c r="CT400" t="s">
        <v>148</v>
      </c>
      <c r="CU400" t="s">
        <v>131</v>
      </c>
    </row>
    <row r="401" spans="1:99" x14ac:dyDescent="0.15">
      <c r="A401" s="5" t="s">
        <v>171</v>
      </c>
      <c r="B401" s="1" t="s">
        <v>299</v>
      </c>
      <c r="C401">
        <v>53</v>
      </c>
      <c r="D401">
        <v>1.48</v>
      </c>
      <c r="E401">
        <v>75</v>
      </c>
      <c r="F401">
        <v>94</v>
      </c>
      <c r="G401">
        <v>0.79</v>
      </c>
      <c r="H401" s="2">
        <f t="shared" si="12"/>
        <v>24.196493791088386</v>
      </c>
      <c r="I401" t="s">
        <v>101</v>
      </c>
      <c r="J401" t="s">
        <v>102</v>
      </c>
      <c r="K401">
        <v>4</v>
      </c>
      <c r="L401" t="s">
        <v>302</v>
      </c>
      <c r="M401" t="s">
        <v>104</v>
      </c>
      <c r="O401" t="s">
        <v>135</v>
      </c>
      <c r="P401" t="s">
        <v>106</v>
      </c>
      <c r="Q401" t="s">
        <v>102</v>
      </c>
      <c r="R401" t="s">
        <v>152</v>
      </c>
      <c r="S401" t="s">
        <v>137</v>
      </c>
      <c r="T401" t="s">
        <v>392</v>
      </c>
      <c r="U401" t="s">
        <v>178</v>
      </c>
      <c r="W401" t="s">
        <v>107</v>
      </c>
      <c r="Y401" t="s">
        <v>107</v>
      </c>
      <c r="AH401" t="s">
        <v>140</v>
      </c>
      <c r="AI401" t="s">
        <v>114</v>
      </c>
      <c r="AJ401" t="s">
        <v>115</v>
      </c>
      <c r="AK401" t="s">
        <v>142</v>
      </c>
      <c r="AM401">
        <v>2</v>
      </c>
      <c r="AN401">
        <v>3</v>
      </c>
      <c r="AO401">
        <v>0</v>
      </c>
      <c r="AP401">
        <v>2</v>
      </c>
      <c r="AQ401">
        <v>2</v>
      </c>
      <c r="AR401">
        <v>1</v>
      </c>
      <c r="AS401">
        <v>5</v>
      </c>
      <c r="AT401">
        <v>5</v>
      </c>
      <c r="AV401">
        <v>5</v>
      </c>
      <c r="AW401" t="s">
        <v>181</v>
      </c>
      <c r="AY401">
        <v>0</v>
      </c>
      <c r="BA401">
        <v>0</v>
      </c>
      <c r="BB401">
        <v>1</v>
      </c>
      <c r="BC401">
        <v>0</v>
      </c>
      <c r="BD401">
        <v>0</v>
      </c>
      <c r="BF401">
        <v>4</v>
      </c>
      <c r="BG401">
        <v>3</v>
      </c>
      <c r="BH401">
        <v>3</v>
      </c>
      <c r="BI401">
        <v>2</v>
      </c>
      <c r="BJ401">
        <v>5</v>
      </c>
      <c r="BK401" t="s">
        <v>118</v>
      </c>
      <c r="BL401" t="s">
        <v>142</v>
      </c>
      <c r="BM401" t="s">
        <v>119</v>
      </c>
      <c r="BN401" t="s">
        <v>142</v>
      </c>
      <c r="BO401" t="s">
        <v>120</v>
      </c>
      <c r="BP401" t="s">
        <v>154</v>
      </c>
      <c r="BR401" t="s">
        <v>102</v>
      </c>
      <c r="BS401" t="s">
        <v>142</v>
      </c>
      <c r="BT401" t="s">
        <v>121</v>
      </c>
      <c r="BU401" t="s">
        <v>154</v>
      </c>
      <c r="BV401" t="s">
        <v>120</v>
      </c>
      <c r="BW401" t="s">
        <v>122</v>
      </c>
      <c r="BX401" t="s">
        <v>120</v>
      </c>
      <c r="BY401" t="s">
        <v>120</v>
      </c>
      <c r="BZ401" t="s">
        <v>123</v>
      </c>
      <c r="CA401" t="s">
        <v>147</v>
      </c>
      <c r="CD401" t="s">
        <v>126</v>
      </c>
      <c r="CE401" t="s">
        <v>125</v>
      </c>
      <c r="CF401" t="s">
        <v>126</v>
      </c>
      <c r="CG401" t="s">
        <v>126</v>
      </c>
      <c r="CH401" t="s">
        <v>126</v>
      </c>
      <c r="CI401" t="s">
        <v>125</v>
      </c>
      <c r="CK401">
        <v>3</v>
      </c>
      <c r="CL401">
        <v>1</v>
      </c>
      <c r="CM401">
        <v>2</v>
      </c>
      <c r="CN401" t="s">
        <v>127</v>
      </c>
      <c r="CP401" t="s">
        <v>120</v>
      </c>
      <c r="CQ401" t="s">
        <v>120</v>
      </c>
      <c r="CR401" t="s">
        <v>128</v>
      </c>
      <c r="CS401" t="s">
        <v>129</v>
      </c>
      <c r="CT401" t="s">
        <v>148</v>
      </c>
      <c r="CU401" t="s">
        <v>131</v>
      </c>
    </row>
    <row r="402" spans="1:99" x14ac:dyDescent="0.15">
      <c r="A402" s="5" t="s">
        <v>99</v>
      </c>
      <c r="B402" s="1" t="s">
        <v>305</v>
      </c>
      <c r="C402">
        <v>100.4</v>
      </c>
      <c r="D402">
        <v>1.58</v>
      </c>
      <c r="E402">
        <v>96</v>
      </c>
      <c r="F402">
        <v>127</v>
      </c>
      <c r="G402">
        <v>0.75</v>
      </c>
      <c r="H402" s="2">
        <f t="shared" si="12"/>
        <v>40.217913795866046</v>
      </c>
      <c r="I402" t="s">
        <v>150</v>
      </c>
      <c r="J402" t="s">
        <v>107</v>
      </c>
      <c r="M402" t="s">
        <v>104</v>
      </c>
      <c r="O402" t="s">
        <v>105</v>
      </c>
      <c r="P402" t="s">
        <v>160</v>
      </c>
      <c r="Q402" t="s">
        <v>107</v>
      </c>
      <c r="S402" t="s">
        <v>162</v>
      </c>
      <c r="U402" t="s">
        <v>186</v>
      </c>
      <c r="W402" t="s">
        <v>107</v>
      </c>
      <c r="Y402" t="s">
        <v>107</v>
      </c>
      <c r="AH402" t="s">
        <v>179</v>
      </c>
      <c r="AI402" t="s">
        <v>114</v>
      </c>
      <c r="AJ402" t="s">
        <v>115</v>
      </c>
      <c r="AK402" t="s">
        <v>118</v>
      </c>
      <c r="AM402">
        <v>3</v>
      </c>
      <c r="AN402">
        <v>2</v>
      </c>
      <c r="AO402">
        <v>0</v>
      </c>
      <c r="AP402">
        <v>1</v>
      </c>
      <c r="AQ402">
        <v>2</v>
      </c>
      <c r="AR402">
        <v>3</v>
      </c>
      <c r="AS402">
        <v>2</v>
      </c>
      <c r="AT402">
        <v>3</v>
      </c>
      <c r="AU402">
        <v>2</v>
      </c>
      <c r="AV402">
        <v>1</v>
      </c>
      <c r="AW402" t="s">
        <v>117</v>
      </c>
      <c r="AY402">
        <v>1</v>
      </c>
      <c r="BA402">
        <v>3</v>
      </c>
      <c r="BB402">
        <v>2</v>
      </c>
      <c r="BC402">
        <v>2</v>
      </c>
      <c r="BD402">
        <v>0</v>
      </c>
      <c r="BF402">
        <v>0</v>
      </c>
      <c r="BG402">
        <v>1</v>
      </c>
      <c r="BH402">
        <v>1</v>
      </c>
      <c r="BI402">
        <v>1</v>
      </c>
      <c r="BJ402">
        <v>1</v>
      </c>
      <c r="BK402" t="s">
        <v>118</v>
      </c>
      <c r="BL402" t="s">
        <v>119</v>
      </c>
      <c r="BM402" t="s">
        <v>119</v>
      </c>
      <c r="BN402" t="s">
        <v>118</v>
      </c>
      <c r="BO402" t="s">
        <v>120</v>
      </c>
      <c r="BP402" t="s">
        <v>154</v>
      </c>
      <c r="BR402" t="s">
        <v>187</v>
      </c>
      <c r="BS402" t="s">
        <v>118</v>
      </c>
      <c r="BT402" t="s">
        <v>121</v>
      </c>
      <c r="BU402" t="s">
        <v>120</v>
      </c>
      <c r="BV402" t="s">
        <v>154</v>
      </c>
      <c r="BW402" t="s">
        <v>145</v>
      </c>
      <c r="BX402" t="s">
        <v>120</v>
      </c>
      <c r="BY402" t="s">
        <v>147</v>
      </c>
      <c r="BZ402" t="s">
        <v>123</v>
      </c>
      <c r="CA402" t="s">
        <v>120</v>
      </c>
      <c r="CD402" t="s">
        <v>125</v>
      </c>
      <c r="CE402" t="s">
        <v>125</v>
      </c>
      <c r="CF402" t="s">
        <v>126</v>
      </c>
      <c r="CG402" t="s">
        <v>125</v>
      </c>
      <c r="CH402" t="s">
        <v>125</v>
      </c>
      <c r="CI402" t="s">
        <v>125</v>
      </c>
      <c r="CK402">
        <v>2</v>
      </c>
      <c r="CL402">
        <v>3</v>
      </c>
      <c r="CM402">
        <v>1</v>
      </c>
      <c r="CN402" t="s">
        <v>127</v>
      </c>
      <c r="CP402" t="s">
        <v>120</v>
      </c>
      <c r="CQ402" t="s">
        <v>120</v>
      </c>
      <c r="CR402" t="s">
        <v>128</v>
      </c>
      <c r="CS402" t="s">
        <v>158</v>
      </c>
      <c r="CT402" t="s">
        <v>130</v>
      </c>
      <c r="CU402" t="s">
        <v>131</v>
      </c>
    </row>
    <row r="403" spans="1:99" x14ac:dyDescent="0.15">
      <c r="A403" s="5" t="s">
        <v>171</v>
      </c>
      <c r="B403" s="1" t="s">
        <v>100</v>
      </c>
      <c r="C403">
        <v>92</v>
      </c>
      <c r="D403">
        <v>1.65</v>
      </c>
      <c r="E403">
        <v>108</v>
      </c>
      <c r="F403">
        <v>104</v>
      </c>
      <c r="G403">
        <v>1.03</v>
      </c>
      <c r="H403" s="2">
        <f t="shared" si="12"/>
        <v>33.792470156106525</v>
      </c>
      <c r="I403" t="s">
        <v>101</v>
      </c>
      <c r="J403" t="s">
        <v>102</v>
      </c>
      <c r="K403">
        <v>3</v>
      </c>
      <c r="L403" t="s">
        <v>173</v>
      </c>
      <c r="M403" t="s">
        <v>104</v>
      </c>
      <c r="O403" t="s">
        <v>105</v>
      </c>
      <c r="P403" t="s">
        <v>176</v>
      </c>
      <c r="Q403" t="s">
        <v>107</v>
      </c>
      <c r="S403" t="s">
        <v>162</v>
      </c>
      <c r="U403" t="s">
        <v>352</v>
      </c>
      <c r="W403" t="s">
        <v>102</v>
      </c>
      <c r="X403" t="s">
        <v>236</v>
      </c>
      <c r="Y403" t="s">
        <v>102</v>
      </c>
      <c r="AA403">
        <v>0</v>
      </c>
      <c r="AB403">
        <v>0</v>
      </c>
      <c r="AC403">
        <v>0</v>
      </c>
      <c r="AD403">
        <v>0</v>
      </c>
      <c r="AE403">
        <v>0</v>
      </c>
      <c r="AF403">
        <v>2</v>
      </c>
      <c r="AH403" t="s">
        <v>179</v>
      </c>
      <c r="AI403" t="s">
        <v>114</v>
      </c>
      <c r="AJ403" t="s">
        <v>207</v>
      </c>
      <c r="AK403" t="s">
        <v>118</v>
      </c>
      <c r="AM403">
        <v>4</v>
      </c>
      <c r="AN403">
        <v>2</v>
      </c>
      <c r="AO403">
        <v>1</v>
      </c>
      <c r="AP403">
        <v>2</v>
      </c>
      <c r="AU403">
        <v>3</v>
      </c>
      <c r="AV403">
        <v>3</v>
      </c>
      <c r="AW403" t="s">
        <v>117</v>
      </c>
      <c r="AY403">
        <v>5</v>
      </c>
      <c r="BA403">
        <v>0</v>
      </c>
      <c r="BB403">
        <v>0</v>
      </c>
      <c r="BC403">
        <v>0</v>
      </c>
      <c r="BD403">
        <v>4</v>
      </c>
      <c r="BF403">
        <v>0</v>
      </c>
      <c r="BG403">
        <v>5</v>
      </c>
      <c r="BH403">
        <v>0</v>
      </c>
      <c r="BI403">
        <v>5</v>
      </c>
      <c r="BJ403">
        <v>1</v>
      </c>
      <c r="BK403" t="s">
        <v>119</v>
      </c>
      <c r="BL403" t="s">
        <v>118</v>
      </c>
      <c r="BM403" t="s">
        <v>118</v>
      </c>
      <c r="BN403" t="s">
        <v>118</v>
      </c>
      <c r="BO403" t="s">
        <v>144</v>
      </c>
      <c r="BP403" t="s">
        <v>144</v>
      </c>
      <c r="BR403" t="s">
        <v>102</v>
      </c>
      <c r="BS403" t="s">
        <v>118</v>
      </c>
      <c r="BT403" t="s">
        <v>121</v>
      </c>
      <c r="BU403" t="s">
        <v>144</v>
      </c>
      <c r="BV403" t="s">
        <v>144</v>
      </c>
      <c r="BW403" t="s">
        <v>145</v>
      </c>
      <c r="BX403" t="s">
        <v>120</v>
      </c>
      <c r="BY403" t="s">
        <v>147</v>
      </c>
      <c r="BZ403" t="s">
        <v>123</v>
      </c>
      <c r="CA403" t="s">
        <v>154</v>
      </c>
      <c r="CD403" t="s">
        <v>125</v>
      </c>
      <c r="CE403" t="s">
        <v>125</v>
      </c>
      <c r="CF403" t="s">
        <v>126</v>
      </c>
      <c r="CG403" t="s">
        <v>126</v>
      </c>
      <c r="CH403" t="s">
        <v>125</v>
      </c>
      <c r="CI403" t="s">
        <v>126</v>
      </c>
      <c r="CK403">
        <v>3</v>
      </c>
      <c r="CL403">
        <v>1</v>
      </c>
      <c r="CM403">
        <v>2</v>
      </c>
      <c r="CN403" t="s">
        <v>281</v>
      </c>
      <c r="CP403" t="s">
        <v>210</v>
      </c>
      <c r="CQ403" t="s">
        <v>210</v>
      </c>
      <c r="CR403" t="s">
        <v>190</v>
      </c>
      <c r="CS403" t="s">
        <v>240</v>
      </c>
      <c r="CT403" t="s">
        <v>234</v>
      </c>
      <c r="CU403" t="s">
        <v>280</v>
      </c>
    </row>
    <row r="404" spans="1:99" x14ac:dyDescent="0.15">
      <c r="A404" s="5" t="s">
        <v>171</v>
      </c>
      <c r="B404" s="1" t="s">
        <v>307</v>
      </c>
      <c r="C404">
        <v>90</v>
      </c>
      <c r="D404">
        <v>1.57</v>
      </c>
      <c r="E404">
        <v>99</v>
      </c>
      <c r="F404">
        <v>111</v>
      </c>
      <c r="G404">
        <v>0.89</v>
      </c>
      <c r="H404" s="2">
        <f t="shared" si="12"/>
        <v>36.51263742951032</v>
      </c>
      <c r="I404" t="s">
        <v>150</v>
      </c>
      <c r="J404" t="s">
        <v>107</v>
      </c>
      <c r="M404" t="s">
        <v>104</v>
      </c>
      <c r="O404" t="s">
        <v>105</v>
      </c>
      <c r="P404" t="s">
        <v>176</v>
      </c>
      <c r="Q404" t="s">
        <v>107</v>
      </c>
      <c r="S404" t="s">
        <v>372</v>
      </c>
      <c r="U404" t="s">
        <v>284</v>
      </c>
      <c r="W404" t="s">
        <v>107</v>
      </c>
      <c r="Y404" t="s">
        <v>107</v>
      </c>
      <c r="AH404" t="s">
        <v>140</v>
      </c>
      <c r="AI404" t="s">
        <v>169</v>
      </c>
      <c r="AJ404" t="s">
        <v>141</v>
      </c>
      <c r="AK404" t="s">
        <v>116</v>
      </c>
      <c r="AM404">
        <v>5</v>
      </c>
      <c r="AN404">
        <v>3</v>
      </c>
      <c r="AO404">
        <v>1</v>
      </c>
      <c r="AP404">
        <v>4</v>
      </c>
      <c r="AQ404">
        <v>2</v>
      </c>
      <c r="AR404">
        <v>4</v>
      </c>
      <c r="AS404">
        <v>3</v>
      </c>
      <c r="AT404">
        <v>3</v>
      </c>
      <c r="AU404">
        <v>4</v>
      </c>
      <c r="AV404">
        <v>3</v>
      </c>
      <c r="AW404" t="s">
        <v>117</v>
      </c>
      <c r="AY404">
        <v>1</v>
      </c>
      <c r="BA404">
        <v>0</v>
      </c>
      <c r="BB404">
        <v>0</v>
      </c>
      <c r="BC404">
        <v>0</v>
      </c>
      <c r="BD404">
        <v>3</v>
      </c>
      <c r="BF404">
        <v>1</v>
      </c>
      <c r="BG404">
        <v>0</v>
      </c>
      <c r="BH404">
        <v>0</v>
      </c>
      <c r="BI404">
        <v>2</v>
      </c>
      <c r="BJ404">
        <v>0</v>
      </c>
      <c r="BK404" t="s">
        <v>118</v>
      </c>
      <c r="BL404" t="s">
        <v>119</v>
      </c>
      <c r="BM404" t="s">
        <v>119</v>
      </c>
      <c r="BN404" t="s">
        <v>118</v>
      </c>
      <c r="BO404" t="s">
        <v>120</v>
      </c>
      <c r="BP404" t="s">
        <v>154</v>
      </c>
      <c r="BR404" t="s">
        <v>107</v>
      </c>
      <c r="BS404" t="s">
        <v>119</v>
      </c>
      <c r="BT404" t="s">
        <v>121</v>
      </c>
      <c r="BU404" t="s">
        <v>144</v>
      </c>
      <c r="BV404" t="s">
        <v>120</v>
      </c>
      <c r="BW404" t="s">
        <v>225</v>
      </c>
      <c r="BX404" t="s">
        <v>156</v>
      </c>
      <c r="BY404" t="s">
        <v>156</v>
      </c>
      <c r="BZ404" t="s">
        <v>123</v>
      </c>
      <c r="CA404" t="s">
        <v>154</v>
      </c>
      <c r="CD404" t="s">
        <v>125</v>
      </c>
      <c r="CE404" t="s">
        <v>125</v>
      </c>
      <c r="CF404" t="s">
        <v>126</v>
      </c>
      <c r="CG404" t="s">
        <v>126</v>
      </c>
      <c r="CH404" t="s">
        <v>125</v>
      </c>
      <c r="CI404" t="s">
        <v>126</v>
      </c>
      <c r="CK404">
        <v>3</v>
      </c>
      <c r="CL404">
        <v>1</v>
      </c>
      <c r="CM404">
        <v>2</v>
      </c>
      <c r="CN404" t="s">
        <v>127</v>
      </c>
      <c r="CP404" t="s">
        <v>120</v>
      </c>
      <c r="CQ404" t="s">
        <v>120</v>
      </c>
      <c r="CR404" t="s">
        <v>190</v>
      </c>
      <c r="CS404" t="s">
        <v>129</v>
      </c>
      <c r="CT404" t="s">
        <v>130</v>
      </c>
      <c r="CU404" t="s">
        <v>131</v>
      </c>
    </row>
    <row r="405" spans="1:99" x14ac:dyDescent="0.15">
      <c r="A405" s="5" t="s">
        <v>99</v>
      </c>
      <c r="B405" s="1" t="s">
        <v>100</v>
      </c>
      <c r="C405">
        <v>59.5</v>
      </c>
      <c r="D405">
        <v>1.55</v>
      </c>
      <c r="E405">
        <v>81</v>
      </c>
      <c r="F405">
        <v>94</v>
      </c>
      <c r="G405">
        <v>0.86</v>
      </c>
      <c r="H405" s="2">
        <f t="shared" si="12"/>
        <v>24.765868886576481</v>
      </c>
      <c r="I405" t="s">
        <v>101</v>
      </c>
      <c r="J405" t="s">
        <v>102</v>
      </c>
      <c r="K405">
        <v>1</v>
      </c>
      <c r="L405" s="3" t="s">
        <v>294</v>
      </c>
      <c r="M405" t="s">
        <v>231</v>
      </c>
      <c r="O405" t="s">
        <v>105</v>
      </c>
      <c r="P405" t="s">
        <v>106</v>
      </c>
      <c r="Q405" t="s">
        <v>102</v>
      </c>
      <c r="R405" t="s">
        <v>136</v>
      </c>
      <c r="S405" t="s">
        <v>162</v>
      </c>
      <c r="U405" t="s">
        <v>261</v>
      </c>
      <c r="W405" t="s">
        <v>107</v>
      </c>
      <c r="Y405" t="s">
        <v>102</v>
      </c>
      <c r="AA405">
        <v>0</v>
      </c>
      <c r="AB405">
        <v>0</v>
      </c>
      <c r="AC405">
        <v>0</v>
      </c>
      <c r="AD405">
        <v>0</v>
      </c>
      <c r="AE405">
        <v>0</v>
      </c>
      <c r="AF405">
        <v>0.5</v>
      </c>
      <c r="AH405" t="s">
        <v>113</v>
      </c>
      <c r="AI405" t="s">
        <v>169</v>
      </c>
      <c r="AJ405" t="s">
        <v>141</v>
      </c>
      <c r="AK405" t="s">
        <v>116</v>
      </c>
      <c r="AN405">
        <v>3</v>
      </c>
      <c r="AP405">
        <v>4</v>
      </c>
      <c r="AQ405">
        <v>5</v>
      </c>
      <c r="AR405">
        <v>3</v>
      </c>
      <c r="AS405">
        <v>2</v>
      </c>
      <c r="AT405">
        <v>3</v>
      </c>
      <c r="AV405">
        <v>2</v>
      </c>
      <c r="AW405" t="s">
        <v>137</v>
      </c>
      <c r="AY405">
        <v>0</v>
      </c>
      <c r="BA405">
        <v>0</v>
      </c>
      <c r="BB405">
        <v>1</v>
      </c>
      <c r="BC405">
        <v>0</v>
      </c>
      <c r="BD405">
        <v>0</v>
      </c>
      <c r="BF405">
        <v>0</v>
      </c>
      <c r="BG405">
        <v>0</v>
      </c>
      <c r="BH405">
        <v>2</v>
      </c>
      <c r="BI405">
        <v>5</v>
      </c>
      <c r="BJ405">
        <v>3</v>
      </c>
      <c r="BK405" t="s">
        <v>119</v>
      </c>
      <c r="BL405" t="s">
        <v>142</v>
      </c>
      <c r="BM405" t="s">
        <v>119</v>
      </c>
      <c r="BN405" t="s">
        <v>118</v>
      </c>
      <c r="BO405" t="s">
        <v>120</v>
      </c>
      <c r="BP405" t="s">
        <v>154</v>
      </c>
      <c r="BR405" t="s">
        <v>102</v>
      </c>
      <c r="BS405" t="s">
        <v>118</v>
      </c>
      <c r="BT405" t="s">
        <v>121</v>
      </c>
      <c r="BU405" t="s">
        <v>120</v>
      </c>
      <c r="BV405" t="s">
        <v>154</v>
      </c>
      <c r="BW405" t="s">
        <v>145</v>
      </c>
      <c r="BX405" t="s">
        <v>120</v>
      </c>
      <c r="BY405" t="s">
        <v>120</v>
      </c>
      <c r="BZ405" t="s">
        <v>123</v>
      </c>
      <c r="CA405" t="s">
        <v>154</v>
      </c>
      <c r="CD405" t="s">
        <v>125</v>
      </c>
      <c r="CE405" t="s">
        <v>125</v>
      </c>
      <c r="CF405" t="s">
        <v>126</v>
      </c>
      <c r="CG405" t="s">
        <v>126</v>
      </c>
      <c r="CH405" t="s">
        <v>126</v>
      </c>
      <c r="CI405" t="s">
        <v>125</v>
      </c>
      <c r="CK405">
        <v>3</v>
      </c>
      <c r="CL405">
        <v>1</v>
      </c>
      <c r="CM405">
        <v>2</v>
      </c>
      <c r="CN405" t="s">
        <v>182</v>
      </c>
      <c r="CP405" t="s">
        <v>156</v>
      </c>
      <c r="CQ405" t="s">
        <v>124</v>
      </c>
      <c r="CR405" t="s">
        <v>190</v>
      </c>
      <c r="CS405" t="s">
        <v>129</v>
      </c>
      <c r="CT405" t="s">
        <v>159</v>
      </c>
      <c r="CU405" t="s">
        <v>183</v>
      </c>
    </row>
    <row r="406" spans="1:99" x14ac:dyDescent="0.15">
      <c r="A406" s="5" t="s">
        <v>99</v>
      </c>
      <c r="B406" s="1" t="s">
        <v>307</v>
      </c>
      <c r="C406">
        <v>59.8</v>
      </c>
      <c r="D406">
        <v>1.53</v>
      </c>
      <c r="E406">
        <v>76</v>
      </c>
      <c r="F406">
        <v>99</v>
      </c>
      <c r="G406">
        <v>0.77</v>
      </c>
      <c r="H406" s="2">
        <f t="shared" si="12"/>
        <v>25.545730274680679</v>
      </c>
      <c r="I406" t="s">
        <v>101</v>
      </c>
      <c r="J406" t="s">
        <v>102</v>
      </c>
      <c r="K406">
        <v>2</v>
      </c>
      <c r="L406" t="s">
        <v>199</v>
      </c>
      <c r="M406" t="s">
        <v>104</v>
      </c>
      <c r="O406" t="s">
        <v>105</v>
      </c>
      <c r="P406" t="s">
        <v>106</v>
      </c>
      <c r="Q406" t="s">
        <v>107</v>
      </c>
      <c r="S406" t="s">
        <v>162</v>
      </c>
      <c r="U406" t="s">
        <v>178</v>
      </c>
      <c r="W406" t="s">
        <v>107</v>
      </c>
      <c r="Y406" t="s">
        <v>102</v>
      </c>
      <c r="AA406">
        <v>0</v>
      </c>
      <c r="AB406">
        <v>0</v>
      </c>
      <c r="AC406">
        <v>0</v>
      </c>
      <c r="AD406">
        <v>0</v>
      </c>
      <c r="AE406">
        <v>0</v>
      </c>
      <c r="AF406">
        <v>5</v>
      </c>
      <c r="AH406" t="s">
        <v>113</v>
      </c>
      <c r="AI406" t="s">
        <v>114</v>
      </c>
      <c r="AJ406" t="s">
        <v>141</v>
      </c>
      <c r="AK406" t="s">
        <v>116</v>
      </c>
      <c r="AM406">
        <v>3</v>
      </c>
      <c r="AN406">
        <v>3</v>
      </c>
      <c r="AO406">
        <v>2</v>
      </c>
      <c r="AP406">
        <v>3</v>
      </c>
      <c r="AQ406">
        <v>1</v>
      </c>
      <c r="AR406">
        <v>4</v>
      </c>
      <c r="AS406">
        <v>2</v>
      </c>
      <c r="AT406">
        <v>3</v>
      </c>
      <c r="AU406">
        <v>3</v>
      </c>
      <c r="AV406">
        <v>2</v>
      </c>
      <c r="AW406" t="s">
        <v>181</v>
      </c>
      <c r="AY406">
        <v>3</v>
      </c>
      <c r="BA406">
        <v>1</v>
      </c>
      <c r="BB406">
        <v>1</v>
      </c>
      <c r="BC406">
        <v>0</v>
      </c>
      <c r="BD406">
        <v>3</v>
      </c>
      <c r="BF406">
        <v>1</v>
      </c>
      <c r="BG406">
        <v>4</v>
      </c>
      <c r="BH406">
        <v>4</v>
      </c>
      <c r="BI406">
        <v>0</v>
      </c>
      <c r="BJ406">
        <v>0</v>
      </c>
      <c r="BK406" t="s">
        <v>118</v>
      </c>
      <c r="BL406" t="s">
        <v>119</v>
      </c>
      <c r="BM406" t="s">
        <v>118</v>
      </c>
      <c r="BN406" t="s">
        <v>118</v>
      </c>
      <c r="BO406" t="s">
        <v>154</v>
      </c>
      <c r="BP406" t="s">
        <v>143</v>
      </c>
      <c r="BR406" t="s">
        <v>202</v>
      </c>
      <c r="BS406" t="s">
        <v>118</v>
      </c>
      <c r="BT406" t="s">
        <v>121</v>
      </c>
      <c r="BU406" t="s">
        <v>154</v>
      </c>
      <c r="BV406" t="s">
        <v>154</v>
      </c>
      <c r="BW406" t="s">
        <v>122</v>
      </c>
      <c r="BX406" t="s">
        <v>154</v>
      </c>
      <c r="BY406" t="s">
        <v>120</v>
      </c>
      <c r="BZ406" t="s">
        <v>123</v>
      </c>
      <c r="CA406" t="s">
        <v>154</v>
      </c>
      <c r="CD406" t="s">
        <v>125</v>
      </c>
      <c r="CE406" t="s">
        <v>125</v>
      </c>
      <c r="CF406" t="s">
        <v>126</v>
      </c>
      <c r="CG406" t="s">
        <v>126</v>
      </c>
      <c r="CH406" t="s">
        <v>126</v>
      </c>
      <c r="CI406" t="s">
        <v>126</v>
      </c>
      <c r="CK406">
        <v>3</v>
      </c>
      <c r="CL406">
        <v>1</v>
      </c>
      <c r="CM406">
        <v>2</v>
      </c>
      <c r="CN406" t="s">
        <v>127</v>
      </c>
      <c r="CP406" t="s">
        <v>120</v>
      </c>
      <c r="CQ406" t="s">
        <v>120</v>
      </c>
      <c r="CR406" t="s">
        <v>128</v>
      </c>
      <c r="CS406" t="s">
        <v>158</v>
      </c>
      <c r="CT406" t="s">
        <v>159</v>
      </c>
      <c r="CU406" t="s">
        <v>183</v>
      </c>
    </row>
    <row r="407" spans="1:99" x14ac:dyDescent="0.15">
      <c r="A407" s="5" t="s">
        <v>99</v>
      </c>
      <c r="B407" s="1" t="s">
        <v>100</v>
      </c>
      <c r="C407">
        <v>53</v>
      </c>
      <c r="D407">
        <v>1.51</v>
      </c>
      <c r="E407">
        <v>74</v>
      </c>
      <c r="F407">
        <v>94</v>
      </c>
      <c r="G407">
        <v>0.78</v>
      </c>
      <c r="H407" s="2">
        <f t="shared" si="12"/>
        <v>23.244594535327398</v>
      </c>
      <c r="I407" t="s">
        <v>101</v>
      </c>
      <c r="J407" t="s">
        <v>102</v>
      </c>
      <c r="K407">
        <v>9</v>
      </c>
      <c r="L407" t="s">
        <v>338</v>
      </c>
      <c r="M407" t="s">
        <v>134</v>
      </c>
      <c r="O407" t="s">
        <v>105</v>
      </c>
      <c r="P407" t="s">
        <v>106</v>
      </c>
      <c r="Q407" t="s">
        <v>102</v>
      </c>
      <c r="R407" t="s">
        <v>136</v>
      </c>
      <c r="S407" t="s">
        <v>162</v>
      </c>
      <c r="U407" t="s">
        <v>137</v>
      </c>
      <c r="V407" t="s">
        <v>201</v>
      </c>
      <c r="W407" t="s">
        <v>107</v>
      </c>
      <c r="Y407" t="s">
        <v>107</v>
      </c>
      <c r="AH407" t="s">
        <v>179</v>
      </c>
      <c r="AI407" t="s">
        <v>114</v>
      </c>
      <c r="AJ407" t="s">
        <v>141</v>
      </c>
      <c r="AK407" t="s">
        <v>116</v>
      </c>
      <c r="AN407">
        <v>3</v>
      </c>
      <c r="AP407">
        <v>4</v>
      </c>
      <c r="AQ407">
        <v>3</v>
      </c>
      <c r="AS407">
        <v>2</v>
      </c>
      <c r="AU407">
        <v>4</v>
      </c>
      <c r="AV407">
        <v>5</v>
      </c>
      <c r="AW407" t="s">
        <v>216</v>
      </c>
      <c r="AY407">
        <v>0</v>
      </c>
      <c r="BA407">
        <v>2</v>
      </c>
      <c r="BB407">
        <v>2</v>
      </c>
      <c r="BC407">
        <v>0</v>
      </c>
      <c r="BD407">
        <v>0</v>
      </c>
      <c r="BF407">
        <v>0</v>
      </c>
      <c r="BG407">
        <v>3</v>
      </c>
      <c r="BH407">
        <v>1</v>
      </c>
      <c r="BI407">
        <v>1</v>
      </c>
      <c r="BJ407">
        <v>4</v>
      </c>
      <c r="BK407" t="s">
        <v>119</v>
      </c>
      <c r="BL407" t="s">
        <v>164</v>
      </c>
      <c r="BM407" t="s">
        <v>198</v>
      </c>
      <c r="BN407" t="s">
        <v>119</v>
      </c>
      <c r="BO407" t="s">
        <v>120</v>
      </c>
      <c r="BP407" t="s">
        <v>120</v>
      </c>
      <c r="BR407" t="s">
        <v>202</v>
      </c>
      <c r="BS407" t="s">
        <v>119</v>
      </c>
      <c r="BT407" t="s">
        <v>121</v>
      </c>
      <c r="BU407" t="s">
        <v>144</v>
      </c>
      <c r="BV407" t="s">
        <v>154</v>
      </c>
      <c r="BW407" t="s">
        <v>145</v>
      </c>
      <c r="BX407" t="s">
        <v>120</v>
      </c>
      <c r="BY407" t="s">
        <v>124</v>
      </c>
      <c r="BZ407" t="s">
        <v>123</v>
      </c>
      <c r="CA407" t="s">
        <v>154</v>
      </c>
      <c r="CD407" t="s">
        <v>125</v>
      </c>
      <c r="CE407" t="s">
        <v>125</v>
      </c>
      <c r="CF407" t="s">
        <v>126</v>
      </c>
      <c r="CG407" t="s">
        <v>126</v>
      </c>
      <c r="CH407" t="s">
        <v>126</v>
      </c>
      <c r="CI407" t="s">
        <v>125</v>
      </c>
      <c r="CK407">
        <v>2</v>
      </c>
      <c r="CL407">
        <v>3</v>
      </c>
      <c r="CM407">
        <v>1</v>
      </c>
      <c r="CN407" t="s">
        <v>157</v>
      </c>
      <c r="CP407" t="s">
        <v>120</v>
      </c>
      <c r="CQ407" t="s">
        <v>120</v>
      </c>
      <c r="CR407" t="s">
        <v>128</v>
      </c>
      <c r="CS407" t="s">
        <v>158</v>
      </c>
      <c r="CT407" t="s">
        <v>130</v>
      </c>
      <c r="CU407" t="s">
        <v>131</v>
      </c>
    </row>
    <row r="408" spans="1:99" x14ac:dyDescent="0.15">
      <c r="A408" s="5" t="s">
        <v>99</v>
      </c>
      <c r="B408" s="1" t="s">
        <v>307</v>
      </c>
      <c r="C408">
        <v>94</v>
      </c>
      <c r="D408">
        <v>1.63</v>
      </c>
      <c r="E408">
        <v>107</v>
      </c>
      <c r="F408">
        <v>110</v>
      </c>
      <c r="G408">
        <v>0.97</v>
      </c>
      <c r="H408" s="2">
        <f t="shared" si="12"/>
        <v>35.379577703338477</v>
      </c>
      <c r="I408" t="s">
        <v>101</v>
      </c>
      <c r="J408" t="s">
        <v>102</v>
      </c>
      <c r="K408">
        <v>2</v>
      </c>
      <c r="L408" t="s">
        <v>193</v>
      </c>
      <c r="M408" t="s">
        <v>104</v>
      </c>
      <c r="O408" t="s">
        <v>151</v>
      </c>
      <c r="P408" t="s">
        <v>106</v>
      </c>
      <c r="Q408" t="s">
        <v>107</v>
      </c>
      <c r="S408" t="s">
        <v>268</v>
      </c>
      <c r="U408" t="s">
        <v>226</v>
      </c>
      <c r="W408" t="s">
        <v>107</v>
      </c>
      <c r="Y408" t="s">
        <v>107</v>
      </c>
      <c r="AH408" t="s">
        <v>140</v>
      </c>
      <c r="AI408" t="s">
        <v>114</v>
      </c>
      <c r="AJ408" t="s">
        <v>141</v>
      </c>
      <c r="AK408" t="s">
        <v>215</v>
      </c>
      <c r="AM408">
        <v>5</v>
      </c>
      <c r="AN408">
        <v>3</v>
      </c>
      <c r="AO408">
        <v>2</v>
      </c>
      <c r="AP408">
        <v>3</v>
      </c>
      <c r="AQ408">
        <v>5</v>
      </c>
      <c r="AR408">
        <v>5</v>
      </c>
      <c r="AS408">
        <v>3</v>
      </c>
      <c r="AT408">
        <v>2</v>
      </c>
      <c r="AU408">
        <v>2</v>
      </c>
      <c r="AV408">
        <v>2</v>
      </c>
      <c r="AW408" t="s">
        <v>137</v>
      </c>
      <c r="AY408">
        <v>3</v>
      </c>
      <c r="BA408">
        <v>1</v>
      </c>
      <c r="BB408">
        <v>2</v>
      </c>
      <c r="BC408">
        <v>0</v>
      </c>
      <c r="BD408">
        <v>5</v>
      </c>
      <c r="BF408">
        <v>2</v>
      </c>
      <c r="BG408">
        <v>3</v>
      </c>
      <c r="BH408">
        <v>0</v>
      </c>
      <c r="BI408">
        <v>4</v>
      </c>
      <c r="BJ408">
        <v>4</v>
      </c>
      <c r="BK408" t="s">
        <v>119</v>
      </c>
      <c r="BL408" t="s">
        <v>119</v>
      </c>
      <c r="BM408" t="s">
        <v>119</v>
      </c>
      <c r="BN408" t="s">
        <v>118</v>
      </c>
      <c r="BO408" t="s">
        <v>120</v>
      </c>
      <c r="BP408" t="s">
        <v>143</v>
      </c>
      <c r="BR408" t="s">
        <v>202</v>
      </c>
      <c r="BS408" t="s">
        <v>118</v>
      </c>
      <c r="BT408" t="s">
        <v>121</v>
      </c>
      <c r="BU408" t="s">
        <v>144</v>
      </c>
      <c r="BV408" t="s">
        <v>144</v>
      </c>
      <c r="BW408" t="s">
        <v>145</v>
      </c>
      <c r="BX408" t="s">
        <v>120</v>
      </c>
      <c r="BY408" t="s">
        <v>120</v>
      </c>
      <c r="BZ408" t="s">
        <v>123</v>
      </c>
      <c r="CA408" t="s">
        <v>154</v>
      </c>
      <c r="CD408" t="s">
        <v>125</v>
      </c>
      <c r="CE408" t="s">
        <v>126</v>
      </c>
      <c r="CF408" t="s">
        <v>126</v>
      </c>
      <c r="CG408" t="s">
        <v>126</v>
      </c>
      <c r="CH408" t="s">
        <v>126</v>
      </c>
      <c r="CI408" t="s">
        <v>126</v>
      </c>
      <c r="CK408">
        <v>3</v>
      </c>
      <c r="CL408">
        <v>1</v>
      </c>
      <c r="CM408">
        <v>2</v>
      </c>
      <c r="CN408" t="s">
        <v>182</v>
      </c>
      <c r="CP408" t="s">
        <v>120</v>
      </c>
      <c r="CQ408" t="s">
        <v>124</v>
      </c>
      <c r="CR408" t="s">
        <v>128</v>
      </c>
      <c r="CS408" t="s">
        <v>203</v>
      </c>
      <c r="CT408" t="s">
        <v>159</v>
      </c>
      <c r="CU408" t="s">
        <v>131</v>
      </c>
    </row>
    <row r="409" spans="1:99" x14ac:dyDescent="0.15">
      <c r="A409" s="5" t="s">
        <v>99</v>
      </c>
      <c r="B409" s="1" t="s">
        <v>305</v>
      </c>
      <c r="C409">
        <v>51</v>
      </c>
      <c r="D409">
        <v>1.61</v>
      </c>
      <c r="E409">
        <v>69</v>
      </c>
      <c r="F409">
        <v>88</v>
      </c>
      <c r="G409">
        <v>0.78</v>
      </c>
      <c r="H409" s="2">
        <f t="shared" si="12"/>
        <v>19.675166853130666</v>
      </c>
      <c r="I409" t="s">
        <v>101</v>
      </c>
      <c r="J409" t="s">
        <v>102</v>
      </c>
      <c r="K409">
        <v>1</v>
      </c>
      <c r="L409" t="s">
        <v>193</v>
      </c>
      <c r="M409" t="s">
        <v>231</v>
      </c>
      <c r="O409" t="s">
        <v>105</v>
      </c>
      <c r="P409" t="s">
        <v>106</v>
      </c>
      <c r="Q409" t="s">
        <v>107</v>
      </c>
      <c r="S409" t="s">
        <v>162</v>
      </c>
      <c r="U409" t="s">
        <v>178</v>
      </c>
      <c r="W409" t="s">
        <v>107</v>
      </c>
      <c r="Y409" t="s">
        <v>107</v>
      </c>
      <c r="AH409" t="s">
        <v>140</v>
      </c>
      <c r="AI409" t="s">
        <v>169</v>
      </c>
      <c r="AJ409" t="s">
        <v>141</v>
      </c>
      <c r="AK409" t="s">
        <v>116</v>
      </c>
      <c r="AM409">
        <v>5</v>
      </c>
      <c r="AN409">
        <v>4</v>
      </c>
      <c r="AO409">
        <v>2</v>
      </c>
      <c r="AP409">
        <v>2</v>
      </c>
      <c r="AQ409">
        <v>3</v>
      </c>
      <c r="AR409">
        <v>5</v>
      </c>
      <c r="AS409">
        <v>2</v>
      </c>
      <c r="AT409">
        <v>3</v>
      </c>
      <c r="AU409">
        <v>3</v>
      </c>
      <c r="AV409">
        <v>2</v>
      </c>
      <c r="AW409" t="s">
        <v>181</v>
      </c>
      <c r="AY409">
        <v>0</v>
      </c>
      <c r="BA409">
        <v>2</v>
      </c>
      <c r="BB409">
        <v>4</v>
      </c>
      <c r="BC409">
        <v>2</v>
      </c>
      <c r="BD409">
        <v>0</v>
      </c>
      <c r="BF409">
        <v>1</v>
      </c>
      <c r="BG409">
        <v>2</v>
      </c>
      <c r="BH409">
        <v>5</v>
      </c>
      <c r="BI409">
        <v>5</v>
      </c>
      <c r="BJ409">
        <v>5</v>
      </c>
      <c r="BK409" t="s">
        <v>118</v>
      </c>
      <c r="BL409" t="s">
        <v>198</v>
      </c>
      <c r="BM409" t="s">
        <v>119</v>
      </c>
      <c r="BN409" t="s">
        <v>198</v>
      </c>
      <c r="BO409" t="s">
        <v>154</v>
      </c>
      <c r="BP409" t="s">
        <v>144</v>
      </c>
      <c r="BR409" t="s">
        <v>202</v>
      </c>
      <c r="BS409" t="s">
        <v>155</v>
      </c>
      <c r="BT409" t="s">
        <v>121</v>
      </c>
      <c r="BU409" t="s">
        <v>143</v>
      </c>
      <c r="BV409" t="s">
        <v>144</v>
      </c>
      <c r="BW409" t="s">
        <v>190</v>
      </c>
      <c r="BX409" t="s">
        <v>120</v>
      </c>
      <c r="BY409" t="s">
        <v>124</v>
      </c>
      <c r="BZ409" t="s">
        <v>146</v>
      </c>
      <c r="CA409" t="s">
        <v>154</v>
      </c>
      <c r="CD409" t="s">
        <v>126</v>
      </c>
      <c r="CE409" t="s">
        <v>126</v>
      </c>
      <c r="CF409" t="s">
        <v>126</v>
      </c>
      <c r="CG409" t="s">
        <v>126</v>
      </c>
      <c r="CH409" t="s">
        <v>126</v>
      </c>
      <c r="CI409" t="s">
        <v>126</v>
      </c>
      <c r="CK409">
        <v>2</v>
      </c>
      <c r="CL409">
        <v>1</v>
      </c>
      <c r="CM409">
        <v>3</v>
      </c>
      <c r="CN409" t="s">
        <v>182</v>
      </c>
      <c r="CP409" t="s">
        <v>156</v>
      </c>
      <c r="CQ409" t="s">
        <v>147</v>
      </c>
      <c r="CR409" t="s">
        <v>211</v>
      </c>
      <c r="CS409" t="s">
        <v>223</v>
      </c>
      <c r="CT409" t="s">
        <v>159</v>
      </c>
      <c r="CU409" t="s">
        <v>131</v>
      </c>
    </row>
    <row r="410" spans="1:99" x14ac:dyDescent="0.15">
      <c r="A410" s="5" t="s">
        <v>99</v>
      </c>
      <c r="B410" s="1" t="s">
        <v>299</v>
      </c>
      <c r="C410">
        <v>89.5</v>
      </c>
      <c r="D410">
        <v>1.5</v>
      </c>
      <c r="E410">
        <v>106</v>
      </c>
      <c r="F410">
        <v>117</v>
      </c>
      <c r="G410">
        <v>0.9</v>
      </c>
      <c r="H410" s="2">
        <f t="shared" si="12"/>
        <v>39.777777777777779</v>
      </c>
      <c r="I410" t="s">
        <v>101</v>
      </c>
      <c r="J410" t="s">
        <v>102</v>
      </c>
      <c r="K410">
        <v>3</v>
      </c>
      <c r="L410" t="s">
        <v>346</v>
      </c>
      <c r="M410" t="s">
        <v>134</v>
      </c>
      <c r="O410" t="s">
        <v>105</v>
      </c>
      <c r="P410" t="s">
        <v>160</v>
      </c>
      <c r="Q410" t="s">
        <v>107</v>
      </c>
      <c r="S410" t="s">
        <v>268</v>
      </c>
      <c r="U410" t="s">
        <v>192</v>
      </c>
      <c r="W410" t="s">
        <v>107</v>
      </c>
      <c r="Y410" t="s">
        <v>107</v>
      </c>
      <c r="AH410" t="s">
        <v>140</v>
      </c>
      <c r="AI410" t="s">
        <v>169</v>
      </c>
      <c r="AJ410" t="s">
        <v>141</v>
      </c>
      <c r="AK410" t="s">
        <v>142</v>
      </c>
      <c r="AM410">
        <v>5</v>
      </c>
      <c r="AN410">
        <v>4</v>
      </c>
      <c r="AO410">
        <v>2</v>
      </c>
      <c r="AP410">
        <v>2</v>
      </c>
      <c r="AQ410">
        <v>2</v>
      </c>
      <c r="AS410">
        <v>1</v>
      </c>
      <c r="AT410">
        <v>3</v>
      </c>
      <c r="AU410">
        <v>1</v>
      </c>
      <c r="AV410">
        <v>1</v>
      </c>
      <c r="AW410" t="s">
        <v>117</v>
      </c>
      <c r="AY410">
        <v>0</v>
      </c>
      <c r="BA410">
        <v>1</v>
      </c>
      <c r="BB410">
        <v>2</v>
      </c>
      <c r="BC410">
        <v>2</v>
      </c>
      <c r="BD410">
        <v>0</v>
      </c>
      <c r="BF410">
        <v>0</v>
      </c>
      <c r="BG410">
        <v>3</v>
      </c>
      <c r="BH410">
        <v>2</v>
      </c>
      <c r="BI410">
        <v>1</v>
      </c>
      <c r="BJ410">
        <v>3</v>
      </c>
      <c r="BK410" t="s">
        <v>118</v>
      </c>
      <c r="BL410" t="s">
        <v>164</v>
      </c>
      <c r="BM410" t="s">
        <v>119</v>
      </c>
      <c r="BN410" t="s">
        <v>198</v>
      </c>
      <c r="BO410" t="s">
        <v>154</v>
      </c>
      <c r="BP410" t="s">
        <v>144</v>
      </c>
      <c r="BR410" t="s">
        <v>102</v>
      </c>
      <c r="BS410" t="s">
        <v>119</v>
      </c>
      <c r="BT410" t="s">
        <v>121</v>
      </c>
      <c r="BU410" t="s">
        <v>154</v>
      </c>
      <c r="BV410" t="s">
        <v>154</v>
      </c>
      <c r="BW410" t="s">
        <v>145</v>
      </c>
      <c r="BX410" t="s">
        <v>156</v>
      </c>
      <c r="BY410" t="s">
        <v>156</v>
      </c>
      <c r="BZ410" t="s">
        <v>123</v>
      </c>
      <c r="CA410" t="s">
        <v>147</v>
      </c>
      <c r="CD410" t="s">
        <v>126</v>
      </c>
      <c r="CE410" t="s">
        <v>125</v>
      </c>
      <c r="CF410" t="s">
        <v>125</v>
      </c>
      <c r="CG410" t="s">
        <v>126</v>
      </c>
      <c r="CH410" t="s">
        <v>126</v>
      </c>
      <c r="CI410" t="s">
        <v>125</v>
      </c>
      <c r="CK410">
        <v>3</v>
      </c>
      <c r="CL410">
        <v>1</v>
      </c>
      <c r="CM410">
        <v>2</v>
      </c>
      <c r="CN410" t="s">
        <v>127</v>
      </c>
      <c r="CP410" t="s">
        <v>120</v>
      </c>
      <c r="CQ410" t="s">
        <v>120</v>
      </c>
      <c r="CR410" t="s">
        <v>128</v>
      </c>
      <c r="CS410" t="s">
        <v>240</v>
      </c>
      <c r="CT410" t="s">
        <v>188</v>
      </c>
      <c r="CU410" t="s">
        <v>131</v>
      </c>
    </row>
    <row r="411" spans="1:99" x14ac:dyDescent="0.15">
      <c r="A411" s="5" t="s">
        <v>99</v>
      </c>
      <c r="B411" s="1" t="s">
        <v>299</v>
      </c>
      <c r="C411">
        <v>65</v>
      </c>
      <c r="D411">
        <v>1.43</v>
      </c>
      <c r="E411">
        <v>89</v>
      </c>
      <c r="F411">
        <v>99</v>
      </c>
      <c r="G411">
        <v>0.89</v>
      </c>
      <c r="H411" s="2">
        <f t="shared" si="12"/>
        <v>31.786395422759064</v>
      </c>
      <c r="I411" t="s">
        <v>101</v>
      </c>
      <c r="J411" t="s">
        <v>107</v>
      </c>
      <c r="M411" t="s">
        <v>134</v>
      </c>
      <c r="O411" t="s">
        <v>105</v>
      </c>
      <c r="P411" t="s">
        <v>184</v>
      </c>
      <c r="Q411" t="s">
        <v>102</v>
      </c>
      <c r="R411" t="s">
        <v>161</v>
      </c>
      <c r="S411" t="s">
        <v>200</v>
      </c>
      <c r="U411" t="s">
        <v>257</v>
      </c>
      <c r="W411" t="s">
        <v>107</v>
      </c>
      <c r="Y411" t="s">
        <v>107</v>
      </c>
      <c r="AH411" t="s">
        <v>140</v>
      </c>
      <c r="AI411" t="s">
        <v>114</v>
      </c>
      <c r="AJ411" t="s">
        <v>141</v>
      </c>
      <c r="AK411" t="s">
        <v>215</v>
      </c>
      <c r="AM411">
        <v>5</v>
      </c>
      <c r="AN411">
        <v>5</v>
      </c>
      <c r="AO411">
        <v>1</v>
      </c>
      <c r="AP411">
        <v>3</v>
      </c>
      <c r="AQ411">
        <v>4</v>
      </c>
      <c r="AS411">
        <v>3</v>
      </c>
      <c r="AT411">
        <v>4</v>
      </c>
      <c r="AU411">
        <v>5</v>
      </c>
      <c r="AV411">
        <v>1</v>
      </c>
      <c r="AW411" t="s">
        <v>181</v>
      </c>
      <c r="AY411">
        <v>0</v>
      </c>
      <c r="BA411">
        <v>0</v>
      </c>
      <c r="BB411">
        <v>1</v>
      </c>
      <c r="BC411">
        <v>0</v>
      </c>
      <c r="BD411">
        <v>0</v>
      </c>
      <c r="BF411">
        <v>0</v>
      </c>
      <c r="BG411">
        <v>3</v>
      </c>
      <c r="BH411">
        <v>1</v>
      </c>
      <c r="BI411">
        <v>4</v>
      </c>
      <c r="BJ411">
        <v>0</v>
      </c>
      <c r="BK411" t="s">
        <v>119</v>
      </c>
      <c r="BL411" t="s">
        <v>142</v>
      </c>
      <c r="BM411" t="s">
        <v>119</v>
      </c>
      <c r="BN411" t="s">
        <v>119</v>
      </c>
      <c r="BO411" t="s">
        <v>120</v>
      </c>
      <c r="BP411" t="s">
        <v>154</v>
      </c>
      <c r="BR411" t="s">
        <v>102</v>
      </c>
      <c r="BS411" t="s">
        <v>119</v>
      </c>
      <c r="BT411" t="s">
        <v>121</v>
      </c>
      <c r="BU411" t="s">
        <v>120</v>
      </c>
      <c r="BV411" t="s">
        <v>120</v>
      </c>
      <c r="BW411" t="s">
        <v>145</v>
      </c>
      <c r="BX411" t="s">
        <v>120</v>
      </c>
      <c r="BY411" t="s">
        <v>120</v>
      </c>
      <c r="BZ411" t="s">
        <v>123</v>
      </c>
      <c r="CA411" t="s">
        <v>147</v>
      </c>
      <c r="CD411" t="s">
        <v>125</v>
      </c>
      <c r="CE411" t="s">
        <v>125</v>
      </c>
      <c r="CF411" t="s">
        <v>126</v>
      </c>
      <c r="CG411" t="s">
        <v>126</v>
      </c>
      <c r="CH411" t="s">
        <v>125</v>
      </c>
      <c r="CI411" t="s">
        <v>126</v>
      </c>
      <c r="CK411">
        <v>3</v>
      </c>
      <c r="CL411">
        <v>1</v>
      </c>
      <c r="CM411">
        <v>2</v>
      </c>
      <c r="CN411" t="s">
        <v>182</v>
      </c>
      <c r="CP411" t="s">
        <v>120</v>
      </c>
      <c r="CQ411" t="s">
        <v>120</v>
      </c>
      <c r="CR411" t="s">
        <v>128</v>
      </c>
      <c r="CS411" t="s">
        <v>158</v>
      </c>
      <c r="CT411" t="s">
        <v>148</v>
      </c>
      <c r="CU411" t="s">
        <v>131</v>
      </c>
    </row>
    <row r="412" spans="1:99" x14ac:dyDescent="0.15">
      <c r="A412" s="5" t="s">
        <v>99</v>
      </c>
      <c r="B412" s="1" t="s">
        <v>305</v>
      </c>
      <c r="C412">
        <v>86</v>
      </c>
      <c r="D412">
        <v>1.64</v>
      </c>
      <c r="E412">
        <v>99</v>
      </c>
      <c r="F412">
        <v>114</v>
      </c>
      <c r="G412">
        <v>0.86</v>
      </c>
      <c r="H412" s="2">
        <f t="shared" si="12"/>
        <v>31.975014872099948</v>
      </c>
      <c r="I412" t="s">
        <v>101</v>
      </c>
      <c r="J412" t="s">
        <v>102</v>
      </c>
      <c r="K412">
        <v>2</v>
      </c>
      <c r="L412" t="s">
        <v>199</v>
      </c>
      <c r="M412" t="s">
        <v>134</v>
      </c>
      <c r="O412" t="s">
        <v>105</v>
      </c>
      <c r="P412" t="s">
        <v>160</v>
      </c>
      <c r="Q412" t="s">
        <v>107</v>
      </c>
      <c r="S412" t="s">
        <v>260</v>
      </c>
      <c r="U412" t="s">
        <v>192</v>
      </c>
      <c r="W412" t="s">
        <v>107</v>
      </c>
      <c r="Y412" t="s">
        <v>107</v>
      </c>
      <c r="AH412" t="s">
        <v>113</v>
      </c>
      <c r="AI412" t="s">
        <v>114</v>
      </c>
      <c r="AJ412" t="s">
        <v>141</v>
      </c>
      <c r="AK412" t="s">
        <v>142</v>
      </c>
      <c r="AM412">
        <v>5</v>
      </c>
      <c r="AN412">
        <v>3</v>
      </c>
      <c r="AO412">
        <v>2</v>
      </c>
      <c r="AP412">
        <v>1</v>
      </c>
      <c r="AQ412">
        <v>3</v>
      </c>
      <c r="AR412">
        <v>5</v>
      </c>
      <c r="AS412">
        <v>4</v>
      </c>
      <c r="AT412">
        <v>4</v>
      </c>
      <c r="AU412">
        <v>5</v>
      </c>
      <c r="AV412">
        <v>2</v>
      </c>
      <c r="AW412" t="s">
        <v>181</v>
      </c>
      <c r="AY412">
        <v>3</v>
      </c>
      <c r="BA412">
        <v>2</v>
      </c>
      <c r="BB412">
        <v>3</v>
      </c>
      <c r="BC412">
        <v>2</v>
      </c>
      <c r="BD412">
        <v>0</v>
      </c>
      <c r="BF412">
        <v>0</v>
      </c>
      <c r="BG412">
        <v>3</v>
      </c>
      <c r="BH412">
        <v>1</v>
      </c>
      <c r="BI412">
        <v>4</v>
      </c>
      <c r="BJ412">
        <v>0</v>
      </c>
      <c r="BK412" t="s">
        <v>118</v>
      </c>
      <c r="BL412" t="s">
        <v>119</v>
      </c>
      <c r="BM412" t="s">
        <v>119</v>
      </c>
      <c r="BN412" t="s">
        <v>118</v>
      </c>
      <c r="BO412" t="s">
        <v>156</v>
      </c>
      <c r="BP412" t="s">
        <v>154</v>
      </c>
      <c r="BR412" t="s">
        <v>102</v>
      </c>
      <c r="BS412" t="s">
        <v>119</v>
      </c>
      <c r="BT412" t="s">
        <v>121</v>
      </c>
      <c r="BU412" t="s">
        <v>143</v>
      </c>
      <c r="BV412" t="s">
        <v>154</v>
      </c>
      <c r="BW412" t="s">
        <v>225</v>
      </c>
      <c r="BX412" t="s">
        <v>120</v>
      </c>
      <c r="BY412" t="s">
        <v>120</v>
      </c>
      <c r="BZ412" t="s">
        <v>123</v>
      </c>
      <c r="CA412" t="s">
        <v>120</v>
      </c>
      <c r="CD412" t="s">
        <v>125</v>
      </c>
      <c r="CE412" t="s">
        <v>126</v>
      </c>
      <c r="CF412" t="s">
        <v>125</v>
      </c>
      <c r="CG412" t="s">
        <v>126</v>
      </c>
      <c r="CH412" t="s">
        <v>125</v>
      </c>
      <c r="CI412" t="s">
        <v>125</v>
      </c>
      <c r="CK412">
        <v>3</v>
      </c>
      <c r="CL412">
        <v>2</v>
      </c>
      <c r="CM412">
        <v>1</v>
      </c>
      <c r="CN412" t="s">
        <v>127</v>
      </c>
      <c r="CP412" t="s">
        <v>156</v>
      </c>
      <c r="CQ412" t="s">
        <v>210</v>
      </c>
      <c r="CR412" t="s">
        <v>211</v>
      </c>
      <c r="CS412" t="s">
        <v>129</v>
      </c>
      <c r="CT412" t="s">
        <v>130</v>
      </c>
      <c r="CU412" t="s">
        <v>131</v>
      </c>
    </row>
    <row r="413" spans="1:99" x14ac:dyDescent="0.15">
      <c r="A413" s="5" t="s">
        <v>99</v>
      </c>
      <c r="B413" s="1" t="s">
        <v>307</v>
      </c>
      <c r="C413">
        <v>60</v>
      </c>
      <c r="D413">
        <v>1.52</v>
      </c>
      <c r="E413">
        <v>86</v>
      </c>
      <c r="F413">
        <v>90</v>
      </c>
      <c r="G413">
        <v>0.95</v>
      </c>
      <c r="H413" s="2">
        <f t="shared" si="12"/>
        <v>25.969529085872576</v>
      </c>
      <c r="I413" t="s">
        <v>101</v>
      </c>
      <c r="J413" t="s">
        <v>102</v>
      </c>
      <c r="K413">
        <v>1</v>
      </c>
      <c r="L413" t="s">
        <v>193</v>
      </c>
      <c r="M413" t="s">
        <v>134</v>
      </c>
      <c r="O413" t="s">
        <v>105</v>
      </c>
      <c r="P413" t="s">
        <v>160</v>
      </c>
      <c r="Q413" t="s">
        <v>107</v>
      </c>
      <c r="S413" t="s">
        <v>162</v>
      </c>
      <c r="U413" t="s">
        <v>139</v>
      </c>
      <c r="W413" t="s">
        <v>107</v>
      </c>
      <c r="Y413" t="s">
        <v>107</v>
      </c>
      <c r="AH413" t="s">
        <v>140</v>
      </c>
      <c r="AI413" t="s">
        <v>114</v>
      </c>
      <c r="AJ413" t="s">
        <v>141</v>
      </c>
      <c r="AK413" t="s">
        <v>116</v>
      </c>
      <c r="AM413">
        <v>5</v>
      </c>
      <c r="AN413">
        <v>5</v>
      </c>
      <c r="AO413">
        <v>0</v>
      </c>
      <c r="AP413">
        <v>5</v>
      </c>
      <c r="AQ413">
        <v>5</v>
      </c>
      <c r="AR413">
        <v>5</v>
      </c>
      <c r="AS413">
        <v>5</v>
      </c>
      <c r="AT413">
        <v>5</v>
      </c>
      <c r="AU413">
        <v>3</v>
      </c>
      <c r="AV413">
        <v>4</v>
      </c>
      <c r="AW413" t="s">
        <v>181</v>
      </c>
      <c r="AY413">
        <v>3</v>
      </c>
      <c r="BA413">
        <v>0</v>
      </c>
      <c r="BB413">
        <v>2</v>
      </c>
      <c r="BC413">
        <v>3</v>
      </c>
      <c r="BD413">
        <v>0</v>
      </c>
      <c r="BF413">
        <v>0</v>
      </c>
      <c r="BG413">
        <v>3</v>
      </c>
      <c r="BH413">
        <v>4</v>
      </c>
      <c r="BI413">
        <v>2</v>
      </c>
      <c r="BJ413">
        <v>4</v>
      </c>
      <c r="BK413" t="s">
        <v>119</v>
      </c>
      <c r="BL413" t="s">
        <v>198</v>
      </c>
      <c r="BM413" t="s">
        <v>142</v>
      </c>
      <c r="BN413" t="s">
        <v>118</v>
      </c>
      <c r="BO413" t="s">
        <v>156</v>
      </c>
      <c r="BP413" t="s">
        <v>143</v>
      </c>
      <c r="BR413" t="s">
        <v>102</v>
      </c>
      <c r="BS413" t="s">
        <v>194</v>
      </c>
      <c r="BT413" t="s">
        <v>121</v>
      </c>
      <c r="BU413" t="s">
        <v>143</v>
      </c>
      <c r="BV413" t="s">
        <v>120</v>
      </c>
      <c r="BW413" t="s">
        <v>225</v>
      </c>
      <c r="BX413" t="s">
        <v>156</v>
      </c>
      <c r="BY413" t="s">
        <v>147</v>
      </c>
      <c r="BZ413" t="s">
        <v>123</v>
      </c>
      <c r="CA413" t="s">
        <v>147</v>
      </c>
      <c r="CD413" t="s">
        <v>125</v>
      </c>
      <c r="CE413" t="s">
        <v>125</v>
      </c>
      <c r="CF413" t="s">
        <v>126</v>
      </c>
      <c r="CG413" t="s">
        <v>126</v>
      </c>
      <c r="CH413" t="s">
        <v>126</v>
      </c>
      <c r="CI413" t="s">
        <v>125</v>
      </c>
      <c r="CK413">
        <v>1</v>
      </c>
      <c r="CL413">
        <v>2</v>
      </c>
      <c r="CM413">
        <v>3</v>
      </c>
      <c r="CN413" t="s">
        <v>127</v>
      </c>
      <c r="CP413" t="s">
        <v>156</v>
      </c>
      <c r="CQ413" t="s">
        <v>156</v>
      </c>
      <c r="CR413" t="s">
        <v>128</v>
      </c>
      <c r="CS413" t="s">
        <v>203</v>
      </c>
      <c r="CT413" t="s">
        <v>148</v>
      </c>
      <c r="CU413" t="s">
        <v>131</v>
      </c>
    </row>
    <row r="414" spans="1:99" x14ac:dyDescent="0.15">
      <c r="A414" s="5" t="s">
        <v>171</v>
      </c>
      <c r="B414" s="1" t="s">
        <v>100</v>
      </c>
      <c r="C414">
        <v>69</v>
      </c>
      <c r="D414">
        <v>1.58</v>
      </c>
      <c r="E414">
        <v>91</v>
      </c>
      <c r="F414">
        <v>100</v>
      </c>
      <c r="G414">
        <v>0.91</v>
      </c>
      <c r="H414" s="2">
        <f t="shared" si="12"/>
        <v>27.639801313892001</v>
      </c>
      <c r="I414" t="s">
        <v>101</v>
      </c>
      <c r="J414" t="s">
        <v>102</v>
      </c>
      <c r="K414">
        <v>1</v>
      </c>
      <c r="L414" t="s">
        <v>193</v>
      </c>
      <c r="M414" t="s">
        <v>104</v>
      </c>
      <c r="O414" t="s">
        <v>105</v>
      </c>
      <c r="P414" t="s">
        <v>176</v>
      </c>
      <c r="Q414" t="s">
        <v>102</v>
      </c>
      <c r="R414" t="s">
        <v>152</v>
      </c>
      <c r="S414" t="s">
        <v>185</v>
      </c>
      <c r="U414" t="s">
        <v>186</v>
      </c>
      <c r="W414" t="s">
        <v>107</v>
      </c>
      <c r="Y414" t="s">
        <v>102</v>
      </c>
      <c r="AA414">
        <v>0</v>
      </c>
      <c r="AB414">
        <v>0</v>
      </c>
      <c r="AC414">
        <v>0</v>
      </c>
      <c r="AD414">
        <v>2</v>
      </c>
      <c r="AE414">
        <v>0</v>
      </c>
      <c r="AF414">
        <v>0</v>
      </c>
      <c r="AH414" t="s">
        <v>140</v>
      </c>
      <c r="AI414" t="s">
        <v>114</v>
      </c>
      <c r="AJ414" t="s">
        <v>141</v>
      </c>
      <c r="AK414" t="s">
        <v>116</v>
      </c>
      <c r="AM414">
        <v>5</v>
      </c>
      <c r="AN414">
        <v>4</v>
      </c>
      <c r="AO414">
        <v>3</v>
      </c>
      <c r="AP414">
        <v>3</v>
      </c>
      <c r="AQ414">
        <v>2</v>
      </c>
      <c r="AR414">
        <v>5</v>
      </c>
      <c r="AS414">
        <v>3</v>
      </c>
      <c r="AT414">
        <v>4</v>
      </c>
      <c r="AU414">
        <v>4</v>
      </c>
      <c r="AV414">
        <v>1</v>
      </c>
      <c r="AW414" t="s">
        <v>181</v>
      </c>
      <c r="AY414">
        <v>5</v>
      </c>
      <c r="BA414">
        <v>5</v>
      </c>
      <c r="BB414">
        <v>0</v>
      </c>
      <c r="BC414">
        <v>0</v>
      </c>
      <c r="BD414">
        <v>0</v>
      </c>
      <c r="BF414">
        <v>0</v>
      </c>
      <c r="BG414">
        <v>3</v>
      </c>
      <c r="BH414">
        <v>1</v>
      </c>
      <c r="BI414">
        <v>2</v>
      </c>
      <c r="BJ414">
        <v>4</v>
      </c>
      <c r="BK414" t="s">
        <v>119</v>
      </c>
      <c r="BL414" t="s">
        <v>142</v>
      </c>
      <c r="BM414" t="s">
        <v>198</v>
      </c>
      <c r="BN414" t="s">
        <v>118</v>
      </c>
      <c r="BO414" t="s">
        <v>156</v>
      </c>
      <c r="BP414" t="s">
        <v>143</v>
      </c>
      <c r="BR414" t="s">
        <v>102</v>
      </c>
      <c r="BS414" t="s">
        <v>119</v>
      </c>
      <c r="BT414" t="s">
        <v>121</v>
      </c>
      <c r="BU414" t="s">
        <v>143</v>
      </c>
      <c r="BV414" t="s">
        <v>120</v>
      </c>
      <c r="BW414" t="s">
        <v>225</v>
      </c>
      <c r="BX414" t="s">
        <v>156</v>
      </c>
      <c r="BY414" t="s">
        <v>120</v>
      </c>
      <c r="BZ414" t="s">
        <v>123</v>
      </c>
      <c r="CA414" t="s">
        <v>120</v>
      </c>
      <c r="CD414" t="s">
        <v>125</v>
      </c>
      <c r="CE414" t="s">
        <v>125</v>
      </c>
      <c r="CF414" t="s">
        <v>125</v>
      </c>
      <c r="CG414" t="s">
        <v>126</v>
      </c>
      <c r="CH414" t="s">
        <v>125</v>
      </c>
      <c r="CI414" t="s">
        <v>125</v>
      </c>
      <c r="CK414">
        <v>1</v>
      </c>
      <c r="CL414">
        <v>2</v>
      </c>
      <c r="CM414">
        <v>3</v>
      </c>
      <c r="CN414" t="s">
        <v>127</v>
      </c>
      <c r="CP414" t="s">
        <v>120</v>
      </c>
      <c r="CQ414" t="s">
        <v>210</v>
      </c>
      <c r="CR414" t="s">
        <v>211</v>
      </c>
      <c r="CS414" t="s">
        <v>129</v>
      </c>
      <c r="CT414" t="s">
        <v>130</v>
      </c>
      <c r="CU414" t="s">
        <v>131</v>
      </c>
    </row>
    <row r="415" spans="1:99" x14ac:dyDescent="0.15">
      <c r="A415" s="5" t="s">
        <v>99</v>
      </c>
      <c r="B415" s="1" t="s">
        <v>299</v>
      </c>
      <c r="C415">
        <v>75.900000000000006</v>
      </c>
      <c r="D415">
        <v>1.49</v>
      </c>
      <c r="E415">
        <v>91</v>
      </c>
      <c r="F415">
        <v>109</v>
      </c>
      <c r="G415">
        <v>0.83</v>
      </c>
      <c r="H415" s="2">
        <f t="shared" si="12"/>
        <v>34.18764920499077</v>
      </c>
      <c r="I415" t="s">
        <v>101</v>
      </c>
      <c r="J415" t="s">
        <v>102</v>
      </c>
      <c r="K415">
        <v>4</v>
      </c>
      <c r="L415" t="s">
        <v>173</v>
      </c>
      <c r="M415" t="s">
        <v>104</v>
      </c>
      <c r="O415" t="s">
        <v>135</v>
      </c>
      <c r="P415" t="s">
        <v>106</v>
      </c>
      <c r="Q415" t="s">
        <v>107</v>
      </c>
      <c r="S415" t="s">
        <v>162</v>
      </c>
      <c r="U415" t="s">
        <v>217</v>
      </c>
      <c r="W415" t="s">
        <v>107</v>
      </c>
      <c r="Y415" t="s">
        <v>107</v>
      </c>
      <c r="AH415" t="s">
        <v>140</v>
      </c>
      <c r="AI415" t="s">
        <v>114</v>
      </c>
      <c r="AJ415" t="s">
        <v>141</v>
      </c>
      <c r="AK415" t="s">
        <v>116</v>
      </c>
      <c r="AM415">
        <v>2</v>
      </c>
      <c r="AN415">
        <v>2</v>
      </c>
      <c r="AO415">
        <v>1</v>
      </c>
      <c r="AP415">
        <v>2</v>
      </c>
      <c r="AQ415">
        <v>3</v>
      </c>
      <c r="AR415">
        <v>3</v>
      </c>
      <c r="AS415">
        <v>2</v>
      </c>
      <c r="AU415">
        <v>3</v>
      </c>
      <c r="AV415">
        <v>0</v>
      </c>
      <c r="AW415" t="s">
        <v>216</v>
      </c>
      <c r="AY415">
        <v>3</v>
      </c>
      <c r="BA415">
        <v>2</v>
      </c>
      <c r="BB415">
        <v>2</v>
      </c>
      <c r="BC415">
        <v>0</v>
      </c>
      <c r="BD415">
        <v>5</v>
      </c>
      <c r="BF415">
        <v>0</v>
      </c>
      <c r="BG415">
        <v>2</v>
      </c>
      <c r="BH415">
        <v>3</v>
      </c>
      <c r="BI415">
        <v>1</v>
      </c>
      <c r="BJ415">
        <v>0</v>
      </c>
      <c r="BK415" t="s">
        <v>119</v>
      </c>
      <c r="BL415" t="s">
        <v>118</v>
      </c>
      <c r="BM415" t="s">
        <v>119</v>
      </c>
      <c r="BN415" t="s">
        <v>118</v>
      </c>
      <c r="BO415" t="s">
        <v>120</v>
      </c>
      <c r="BP415" t="s">
        <v>156</v>
      </c>
      <c r="BR415" t="s">
        <v>202</v>
      </c>
      <c r="BS415" t="s">
        <v>118</v>
      </c>
      <c r="BT415" t="s">
        <v>121</v>
      </c>
      <c r="BU415" t="s">
        <v>144</v>
      </c>
      <c r="BV415" t="s">
        <v>154</v>
      </c>
      <c r="BW415" t="s">
        <v>145</v>
      </c>
      <c r="BX415" t="s">
        <v>156</v>
      </c>
      <c r="BY415" t="s">
        <v>156</v>
      </c>
      <c r="BZ415" t="s">
        <v>123</v>
      </c>
      <c r="CA415" t="s">
        <v>147</v>
      </c>
      <c r="CD415" t="s">
        <v>125</v>
      </c>
      <c r="CE415" t="s">
        <v>125</v>
      </c>
      <c r="CF415" t="s">
        <v>126</v>
      </c>
      <c r="CG415" t="s">
        <v>126</v>
      </c>
      <c r="CH415" t="s">
        <v>126</v>
      </c>
      <c r="CI415" t="s">
        <v>126</v>
      </c>
      <c r="CK415">
        <v>3</v>
      </c>
      <c r="CL415">
        <v>1</v>
      </c>
      <c r="CM415">
        <v>2</v>
      </c>
      <c r="CN415" t="s">
        <v>157</v>
      </c>
      <c r="CP415" t="s">
        <v>156</v>
      </c>
      <c r="CQ415" t="s">
        <v>156</v>
      </c>
      <c r="CR415" t="s">
        <v>128</v>
      </c>
      <c r="CS415" t="s">
        <v>158</v>
      </c>
      <c r="CT415" t="s">
        <v>234</v>
      </c>
      <c r="CU415" t="s">
        <v>131</v>
      </c>
    </row>
    <row r="416" spans="1:99" x14ac:dyDescent="0.15">
      <c r="A416" s="5" t="s">
        <v>99</v>
      </c>
      <c r="B416" s="1" t="s">
        <v>305</v>
      </c>
      <c r="C416">
        <v>77</v>
      </c>
      <c r="D416">
        <v>1.58</v>
      </c>
      <c r="E416">
        <v>103</v>
      </c>
      <c r="F416">
        <v>107</v>
      </c>
      <c r="G416">
        <v>0.96</v>
      </c>
      <c r="H416" s="2">
        <f t="shared" si="12"/>
        <v>30.844415958980928</v>
      </c>
      <c r="I416" t="s">
        <v>101</v>
      </c>
      <c r="J416" t="s">
        <v>107</v>
      </c>
      <c r="M416" t="s">
        <v>134</v>
      </c>
      <c r="O416" t="s">
        <v>105</v>
      </c>
      <c r="P416" t="s">
        <v>106</v>
      </c>
      <c r="Q416" t="s">
        <v>107</v>
      </c>
      <c r="S416" t="s">
        <v>393</v>
      </c>
      <c r="U416" t="s">
        <v>217</v>
      </c>
      <c r="W416" t="s">
        <v>107</v>
      </c>
      <c r="Y416" t="s">
        <v>102</v>
      </c>
      <c r="AA416">
        <v>0</v>
      </c>
      <c r="AB416">
        <v>0</v>
      </c>
      <c r="AC416">
        <v>0</v>
      </c>
      <c r="AD416">
        <v>0</v>
      </c>
      <c r="AE416">
        <v>0</v>
      </c>
      <c r="AF416">
        <v>1</v>
      </c>
      <c r="AH416" t="s">
        <v>113</v>
      </c>
      <c r="AI416" t="s">
        <v>114</v>
      </c>
      <c r="AJ416" t="s">
        <v>141</v>
      </c>
      <c r="AK416" t="s">
        <v>116</v>
      </c>
      <c r="AM416">
        <v>2</v>
      </c>
      <c r="AN416">
        <v>2</v>
      </c>
      <c r="AO416">
        <v>1</v>
      </c>
      <c r="AP416">
        <v>2</v>
      </c>
      <c r="AQ416">
        <v>2</v>
      </c>
      <c r="AR416">
        <v>4</v>
      </c>
      <c r="AS416">
        <v>0</v>
      </c>
      <c r="AT416">
        <v>3</v>
      </c>
      <c r="AV416">
        <v>2</v>
      </c>
      <c r="AW416" t="s">
        <v>216</v>
      </c>
      <c r="AY416">
        <v>1</v>
      </c>
      <c r="BA416">
        <v>0</v>
      </c>
      <c r="BB416">
        <v>1</v>
      </c>
      <c r="BC416">
        <v>0</v>
      </c>
      <c r="BD416">
        <v>0</v>
      </c>
      <c r="BF416">
        <v>0</v>
      </c>
      <c r="BG416">
        <v>2</v>
      </c>
      <c r="BH416">
        <v>2</v>
      </c>
      <c r="BI416">
        <v>5</v>
      </c>
      <c r="BJ416">
        <v>2</v>
      </c>
      <c r="BK416" t="s">
        <v>119</v>
      </c>
      <c r="BL416" t="s">
        <v>118</v>
      </c>
      <c r="BM416" t="s">
        <v>119</v>
      </c>
      <c r="BN416" t="s">
        <v>119</v>
      </c>
      <c r="BO416" t="s">
        <v>156</v>
      </c>
      <c r="BP416" t="s">
        <v>156</v>
      </c>
      <c r="BR416" t="s">
        <v>102</v>
      </c>
      <c r="BS416" t="s">
        <v>118</v>
      </c>
      <c r="BT416" t="s">
        <v>121</v>
      </c>
      <c r="BU416" t="s">
        <v>120</v>
      </c>
      <c r="BV416" t="s">
        <v>154</v>
      </c>
      <c r="BW416" t="s">
        <v>122</v>
      </c>
      <c r="BX416" t="s">
        <v>120</v>
      </c>
      <c r="BY416" t="s">
        <v>120</v>
      </c>
      <c r="BZ416" t="s">
        <v>123</v>
      </c>
      <c r="CA416" t="s">
        <v>154</v>
      </c>
      <c r="CD416" t="s">
        <v>125</v>
      </c>
      <c r="CE416" t="s">
        <v>125</v>
      </c>
      <c r="CF416" t="s">
        <v>125</v>
      </c>
      <c r="CG416" t="s">
        <v>126</v>
      </c>
      <c r="CH416" t="s">
        <v>126</v>
      </c>
      <c r="CI416" t="s">
        <v>126</v>
      </c>
      <c r="CK416">
        <v>3</v>
      </c>
      <c r="CL416">
        <v>1</v>
      </c>
      <c r="CM416">
        <v>2</v>
      </c>
      <c r="CN416" t="s">
        <v>157</v>
      </c>
      <c r="CP416" t="s">
        <v>156</v>
      </c>
      <c r="CQ416" t="s">
        <v>156</v>
      </c>
      <c r="CR416" t="s">
        <v>128</v>
      </c>
      <c r="CS416" t="s">
        <v>129</v>
      </c>
      <c r="CT416" t="s">
        <v>130</v>
      </c>
      <c r="CU416" t="s">
        <v>131</v>
      </c>
    </row>
    <row r="417" spans="1:99" x14ac:dyDescent="0.15">
      <c r="A417" s="5" t="s">
        <v>99</v>
      </c>
      <c r="B417" s="1" t="s">
        <v>299</v>
      </c>
      <c r="C417">
        <v>104.4</v>
      </c>
      <c r="D417">
        <v>1.6</v>
      </c>
      <c r="E417">
        <v>113</v>
      </c>
      <c r="F417">
        <v>122</v>
      </c>
      <c r="G417">
        <v>0.92</v>
      </c>
      <c r="H417" s="2">
        <f t="shared" si="12"/>
        <v>40.781249999999993</v>
      </c>
      <c r="I417" t="s">
        <v>101</v>
      </c>
      <c r="J417" t="s">
        <v>102</v>
      </c>
      <c r="K417">
        <v>2</v>
      </c>
      <c r="L417" t="s">
        <v>103</v>
      </c>
      <c r="M417" t="s">
        <v>134</v>
      </c>
      <c r="O417" t="s">
        <v>135</v>
      </c>
      <c r="P417" t="s">
        <v>106</v>
      </c>
      <c r="Q417" t="s">
        <v>107</v>
      </c>
      <c r="S417" t="s">
        <v>371</v>
      </c>
      <c r="U417" t="s">
        <v>271</v>
      </c>
      <c r="W417" t="s">
        <v>107</v>
      </c>
      <c r="Y417" t="s">
        <v>102</v>
      </c>
      <c r="AA417">
        <v>0</v>
      </c>
      <c r="AB417">
        <v>0</v>
      </c>
      <c r="AC417">
        <v>0</v>
      </c>
      <c r="AD417">
        <v>0</v>
      </c>
      <c r="AE417">
        <v>0</v>
      </c>
      <c r="AF417">
        <v>1</v>
      </c>
      <c r="AH417" t="s">
        <v>113</v>
      </c>
      <c r="AI417" t="s">
        <v>114</v>
      </c>
      <c r="AJ417" t="s">
        <v>141</v>
      </c>
      <c r="AK417" t="s">
        <v>116</v>
      </c>
      <c r="AM417">
        <v>2</v>
      </c>
      <c r="AN417">
        <v>2</v>
      </c>
      <c r="AO417">
        <v>1</v>
      </c>
      <c r="AP417">
        <v>2</v>
      </c>
      <c r="AQ417">
        <v>2</v>
      </c>
      <c r="AR417">
        <v>4</v>
      </c>
      <c r="AT417">
        <v>3</v>
      </c>
      <c r="AU417">
        <v>0</v>
      </c>
      <c r="AV417">
        <v>2</v>
      </c>
      <c r="AW417" t="s">
        <v>216</v>
      </c>
      <c r="AY417">
        <v>1</v>
      </c>
      <c r="BA417">
        <v>0</v>
      </c>
      <c r="BB417">
        <v>1</v>
      </c>
      <c r="BC417">
        <v>0</v>
      </c>
      <c r="BD417">
        <v>0</v>
      </c>
      <c r="BF417">
        <v>0</v>
      </c>
      <c r="BG417">
        <v>2</v>
      </c>
      <c r="BH417">
        <v>2</v>
      </c>
      <c r="BI417">
        <v>5</v>
      </c>
      <c r="BJ417">
        <v>2</v>
      </c>
      <c r="BK417" t="s">
        <v>119</v>
      </c>
      <c r="BL417" t="s">
        <v>118</v>
      </c>
      <c r="BM417" t="s">
        <v>119</v>
      </c>
      <c r="BN417" t="s">
        <v>119</v>
      </c>
      <c r="BO417" t="s">
        <v>156</v>
      </c>
      <c r="BP417" t="s">
        <v>156</v>
      </c>
      <c r="BR417" t="s">
        <v>102</v>
      </c>
      <c r="BS417" t="s">
        <v>118</v>
      </c>
      <c r="BT417" t="s">
        <v>121</v>
      </c>
      <c r="BU417" t="s">
        <v>120</v>
      </c>
      <c r="BV417" t="s">
        <v>154</v>
      </c>
      <c r="BW417" t="s">
        <v>145</v>
      </c>
      <c r="BX417" t="s">
        <v>120</v>
      </c>
      <c r="BY417" t="s">
        <v>120</v>
      </c>
      <c r="BZ417" t="s">
        <v>123</v>
      </c>
      <c r="CA417" t="s">
        <v>154</v>
      </c>
      <c r="CD417" t="s">
        <v>125</v>
      </c>
      <c r="CE417" t="s">
        <v>125</v>
      </c>
      <c r="CF417" t="s">
        <v>125</v>
      </c>
      <c r="CG417" t="s">
        <v>126</v>
      </c>
      <c r="CH417" t="s">
        <v>126</v>
      </c>
      <c r="CI417" t="s">
        <v>126</v>
      </c>
      <c r="CK417">
        <v>3</v>
      </c>
      <c r="CL417">
        <v>1</v>
      </c>
      <c r="CM417">
        <v>2</v>
      </c>
      <c r="CN417" t="s">
        <v>157</v>
      </c>
      <c r="CP417" t="s">
        <v>156</v>
      </c>
      <c r="CQ417" t="s">
        <v>156</v>
      </c>
      <c r="CR417" t="s">
        <v>128</v>
      </c>
      <c r="CS417" t="s">
        <v>129</v>
      </c>
      <c r="CT417" t="s">
        <v>130</v>
      </c>
      <c r="CU417" t="s">
        <v>131</v>
      </c>
    </row>
    <row r="418" spans="1:99" x14ac:dyDescent="0.15">
      <c r="A418" s="5" t="s">
        <v>99</v>
      </c>
      <c r="B418" s="1" t="s">
        <v>307</v>
      </c>
      <c r="C418">
        <v>74</v>
      </c>
      <c r="D418">
        <v>1.47</v>
      </c>
      <c r="E418">
        <v>89</v>
      </c>
      <c r="F418">
        <v>101</v>
      </c>
      <c r="G418">
        <v>0.88</v>
      </c>
      <c r="H418" s="2">
        <f t="shared" si="12"/>
        <v>34.244990513212088</v>
      </c>
      <c r="I418" t="s">
        <v>150</v>
      </c>
      <c r="J418" t="s">
        <v>102</v>
      </c>
      <c r="K418">
        <v>2</v>
      </c>
      <c r="L418" t="s">
        <v>191</v>
      </c>
      <c r="M418" t="s">
        <v>104</v>
      </c>
      <c r="O418" t="s">
        <v>105</v>
      </c>
      <c r="P418" t="s">
        <v>184</v>
      </c>
      <c r="Q418" t="s">
        <v>107</v>
      </c>
      <c r="S418" t="s">
        <v>162</v>
      </c>
      <c r="U418" t="s">
        <v>178</v>
      </c>
      <c r="W418" t="s">
        <v>107</v>
      </c>
      <c r="Y418" t="s">
        <v>107</v>
      </c>
      <c r="AH418" t="s">
        <v>168</v>
      </c>
      <c r="AI418" t="s">
        <v>114</v>
      </c>
      <c r="AJ418" t="s">
        <v>141</v>
      </c>
      <c r="AK418" t="s">
        <v>116</v>
      </c>
      <c r="AM418">
        <v>5</v>
      </c>
      <c r="AN418">
        <v>3</v>
      </c>
      <c r="AO418">
        <v>1</v>
      </c>
      <c r="AP418">
        <v>5</v>
      </c>
      <c r="AQ418">
        <v>5</v>
      </c>
      <c r="AS418">
        <v>5</v>
      </c>
      <c r="AV418">
        <v>5</v>
      </c>
      <c r="AW418" t="s">
        <v>117</v>
      </c>
      <c r="AY418">
        <v>0</v>
      </c>
      <c r="BA418">
        <v>1</v>
      </c>
      <c r="BB418">
        <v>1</v>
      </c>
      <c r="BC418">
        <v>0</v>
      </c>
      <c r="BD418">
        <v>5</v>
      </c>
      <c r="BF418">
        <v>0</v>
      </c>
      <c r="BG418">
        <v>5</v>
      </c>
      <c r="BH418">
        <v>2</v>
      </c>
      <c r="BI418">
        <v>1</v>
      </c>
      <c r="BJ418">
        <v>0</v>
      </c>
      <c r="BK418" t="s">
        <v>118</v>
      </c>
      <c r="BL418" t="s">
        <v>119</v>
      </c>
      <c r="BM418" t="s">
        <v>119</v>
      </c>
      <c r="BN418" t="s">
        <v>119</v>
      </c>
      <c r="BO418" t="s">
        <v>156</v>
      </c>
      <c r="BP418" t="s">
        <v>143</v>
      </c>
      <c r="BR418" t="s">
        <v>102</v>
      </c>
      <c r="BS418" t="s">
        <v>119</v>
      </c>
      <c r="BT418" t="s">
        <v>121</v>
      </c>
      <c r="BU418" t="s">
        <v>154</v>
      </c>
      <c r="BV418" t="s">
        <v>154</v>
      </c>
      <c r="BW418" t="s">
        <v>145</v>
      </c>
      <c r="BX418" t="s">
        <v>156</v>
      </c>
      <c r="BY418" t="s">
        <v>120</v>
      </c>
      <c r="BZ418" t="s">
        <v>239</v>
      </c>
      <c r="CA418" t="s">
        <v>154</v>
      </c>
      <c r="CD418" t="s">
        <v>126</v>
      </c>
      <c r="CE418" t="s">
        <v>125</v>
      </c>
      <c r="CF418" t="s">
        <v>126</v>
      </c>
      <c r="CG418" t="s">
        <v>126</v>
      </c>
      <c r="CH418" t="s">
        <v>126</v>
      </c>
      <c r="CI418" t="s">
        <v>125</v>
      </c>
      <c r="CK418">
        <v>3</v>
      </c>
      <c r="CL418">
        <v>1</v>
      </c>
      <c r="CM418">
        <v>2</v>
      </c>
      <c r="CN418" t="s">
        <v>127</v>
      </c>
      <c r="CP418" t="s">
        <v>124</v>
      </c>
      <c r="CQ418" t="s">
        <v>156</v>
      </c>
      <c r="CR418" t="s">
        <v>128</v>
      </c>
      <c r="CS418" t="s">
        <v>158</v>
      </c>
      <c r="CT418" t="s">
        <v>130</v>
      </c>
      <c r="CU418" t="s">
        <v>183</v>
      </c>
    </row>
    <row r="419" spans="1:99" x14ac:dyDescent="0.15">
      <c r="A419" s="5" t="s">
        <v>99</v>
      </c>
      <c r="B419" s="1" t="s">
        <v>307</v>
      </c>
      <c r="C419">
        <v>53.1</v>
      </c>
      <c r="D419">
        <v>1.54</v>
      </c>
      <c r="E419">
        <v>75</v>
      </c>
      <c r="F419">
        <v>89</v>
      </c>
      <c r="G419">
        <v>0.84</v>
      </c>
      <c r="H419" s="2">
        <f t="shared" si="12"/>
        <v>22.389947714623041</v>
      </c>
      <c r="I419" t="s">
        <v>101</v>
      </c>
      <c r="J419" t="s">
        <v>102</v>
      </c>
      <c r="K419">
        <v>2</v>
      </c>
      <c r="L419" t="s">
        <v>199</v>
      </c>
      <c r="M419" t="s">
        <v>104</v>
      </c>
      <c r="O419" t="s">
        <v>135</v>
      </c>
      <c r="P419" t="s">
        <v>106</v>
      </c>
      <c r="Q419" t="s">
        <v>107</v>
      </c>
      <c r="S419" t="s">
        <v>162</v>
      </c>
      <c r="U419" t="s">
        <v>139</v>
      </c>
      <c r="W419" t="s">
        <v>107</v>
      </c>
      <c r="Y419" t="s">
        <v>107</v>
      </c>
      <c r="AH419" t="s">
        <v>179</v>
      </c>
      <c r="AI419" t="s">
        <v>169</v>
      </c>
      <c r="AJ419" t="s">
        <v>141</v>
      </c>
      <c r="AK419" t="s">
        <v>116</v>
      </c>
      <c r="AM419">
        <v>5</v>
      </c>
      <c r="AN419">
        <v>5</v>
      </c>
      <c r="AO419">
        <v>0</v>
      </c>
      <c r="AP419">
        <v>5</v>
      </c>
      <c r="AQ419">
        <v>3</v>
      </c>
      <c r="AR419">
        <v>5</v>
      </c>
      <c r="AS419">
        <v>3</v>
      </c>
      <c r="AT419">
        <v>4</v>
      </c>
      <c r="AU419">
        <v>3</v>
      </c>
      <c r="AV419">
        <v>2</v>
      </c>
      <c r="AW419" t="s">
        <v>181</v>
      </c>
      <c r="AY419">
        <v>1</v>
      </c>
      <c r="BA419">
        <v>0</v>
      </c>
      <c r="BB419">
        <v>0</v>
      </c>
      <c r="BC419">
        <v>1</v>
      </c>
      <c r="BD419">
        <v>0</v>
      </c>
      <c r="BF419">
        <v>0</v>
      </c>
      <c r="BG419">
        <v>0</v>
      </c>
      <c r="BH419">
        <v>4</v>
      </c>
      <c r="BI419">
        <v>1</v>
      </c>
      <c r="BJ419">
        <v>0</v>
      </c>
      <c r="BK419" t="s">
        <v>119</v>
      </c>
      <c r="BL419" t="s">
        <v>119</v>
      </c>
      <c r="BM419" t="s">
        <v>118</v>
      </c>
      <c r="BN419" t="s">
        <v>118</v>
      </c>
      <c r="BO419" t="s">
        <v>154</v>
      </c>
      <c r="BP419" t="s">
        <v>120</v>
      </c>
      <c r="BR419" t="s">
        <v>202</v>
      </c>
      <c r="BS419" t="s">
        <v>119</v>
      </c>
      <c r="BT419" t="s">
        <v>121</v>
      </c>
      <c r="BU419" t="s">
        <v>120</v>
      </c>
      <c r="BV419" t="s">
        <v>120</v>
      </c>
      <c r="BW419" t="s">
        <v>122</v>
      </c>
      <c r="BX419" t="s">
        <v>120</v>
      </c>
      <c r="BY419" t="s">
        <v>154</v>
      </c>
      <c r="BZ419" t="s">
        <v>146</v>
      </c>
      <c r="CA419" t="s">
        <v>147</v>
      </c>
      <c r="CD419" t="s">
        <v>126</v>
      </c>
      <c r="CE419" t="s">
        <v>125</v>
      </c>
      <c r="CF419" t="s">
        <v>126</v>
      </c>
      <c r="CG419" t="s">
        <v>126</v>
      </c>
      <c r="CH419" t="s">
        <v>126</v>
      </c>
      <c r="CI419" t="s">
        <v>125</v>
      </c>
      <c r="CK419">
        <v>3</v>
      </c>
      <c r="CL419">
        <v>2</v>
      </c>
      <c r="CM419">
        <v>1</v>
      </c>
      <c r="CN419" t="s">
        <v>127</v>
      </c>
      <c r="CP419" t="s">
        <v>120</v>
      </c>
      <c r="CQ419" t="s">
        <v>120</v>
      </c>
      <c r="CR419" t="s">
        <v>128</v>
      </c>
      <c r="CS419" t="s">
        <v>158</v>
      </c>
      <c r="CT419" t="s">
        <v>159</v>
      </c>
      <c r="CU419" t="s">
        <v>131</v>
      </c>
    </row>
    <row r="420" spans="1:99" x14ac:dyDescent="0.15">
      <c r="A420" s="5" t="s">
        <v>171</v>
      </c>
      <c r="B420" s="1" t="s">
        <v>299</v>
      </c>
      <c r="C420">
        <v>68.5</v>
      </c>
      <c r="D420">
        <v>1.64</v>
      </c>
      <c r="E420">
        <v>87</v>
      </c>
      <c r="F420">
        <v>96</v>
      </c>
      <c r="G420">
        <v>0.9</v>
      </c>
      <c r="H420" s="2">
        <f t="shared" si="12"/>
        <v>25.46847114812612</v>
      </c>
      <c r="I420" t="s">
        <v>222</v>
      </c>
      <c r="J420" t="s">
        <v>102</v>
      </c>
      <c r="K420">
        <v>2</v>
      </c>
      <c r="L420" t="s">
        <v>342</v>
      </c>
      <c r="M420" t="s">
        <v>104</v>
      </c>
      <c r="O420" t="s">
        <v>105</v>
      </c>
      <c r="P420" t="s">
        <v>176</v>
      </c>
      <c r="Q420" t="s">
        <v>102</v>
      </c>
      <c r="R420" t="s">
        <v>152</v>
      </c>
      <c r="S420" t="s">
        <v>137</v>
      </c>
      <c r="T420" t="s">
        <v>394</v>
      </c>
      <c r="U420" t="s">
        <v>286</v>
      </c>
      <c r="W420" t="s">
        <v>107</v>
      </c>
      <c r="Y420" t="s">
        <v>102</v>
      </c>
      <c r="AA420">
        <v>0</v>
      </c>
      <c r="AB420">
        <v>0</v>
      </c>
      <c r="AC420">
        <v>0</v>
      </c>
      <c r="AD420">
        <v>0</v>
      </c>
      <c r="AE420">
        <v>0</v>
      </c>
      <c r="AF420">
        <v>1</v>
      </c>
      <c r="AH420" t="s">
        <v>113</v>
      </c>
      <c r="AI420" t="s">
        <v>169</v>
      </c>
      <c r="AJ420" t="s">
        <v>141</v>
      </c>
      <c r="AK420" t="s">
        <v>142</v>
      </c>
      <c r="AM420">
        <v>2</v>
      </c>
      <c r="AN420">
        <v>2</v>
      </c>
      <c r="AO420">
        <v>0</v>
      </c>
      <c r="AP420">
        <v>3</v>
      </c>
      <c r="AQ420">
        <v>0</v>
      </c>
      <c r="AR420">
        <v>4</v>
      </c>
      <c r="AS420">
        <v>2</v>
      </c>
      <c r="AT420">
        <v>5</v>
      </c>
      <c r="AU420">
        <v>5</v>
      </c>
      <c r="AV420">
        <v>3</v>
      </c>
      <c r="AW420" t="s">
        <v>137</v>
      </c>
      <c r="AX420" t="s">
        <v>208</v>
      </c>
      <c r="AY420">
        <v>3</v>
      </c>
      <c r="BA420">
        <v>5</v>
      </c>
      <c r="BB420">
        <v>1</v>
      </c>
      <c r="BC420">
        <v>0</v>
      </c>
      <c r="BD420">
        <v>0</v>
      </c>
      <c r="BF420">
        <v>5</v>
      </c>
      <c r="BG420">
        <v>3</v>
      </c>
      <c r="BH420">
        <v>0</v>
      </c>
      <c r="BI420">
        <v>5</v>
      </c>
      <c r="BJ420">
        <v>3</v>
      </c>
      <c r="BK420" t="s">
        <v>142</v>
      </c>
      <c r="BL420" t="s">
        <v>164</v>
      </c>
      <c r="BM420" t="s">
        <v>164</v>
      </c>
      <c r="BN420" t="s">
        <v>119</v>
      </c>
      <c r="BO420" t="s">
        <v>156</v>
      </c>
      <c r="BP420" t="s">
        <v>154</v>
      </c>
      <c r="BR420" t="s">
        <v>102</v>
      </c>
      <c r="BS420" t="s">
        <v>119</v>
      </c>
      <c r="BT420" t="s">
        <v>121</v>
      </c>
      <c r="BU420" t="s">
        <v>143</v>
      </c>
      <c r="BV420" t="s">
        <v>143</v>
      </c>
      <c r="BW420" t="s">
        <v>122</v>
      </c>
      <c r="BX420" t="s">
        <v>120</v>
      </c>
      <c r="BY420" t="s">
        <v>156</v>
      </c>
      <c r="BZ420" t="s">
        <v>123</v>
      </c>
      <c r="CA420" t="s">
        <v>120</v>
      </c>
      <c r="CD420" t="s">
        <v>126</v>
      </c>
      <c r="CE420" t="s">
        <v>126</v>
      </c>
      <c r="CF420" t="s">
        <v>126</v>
      </c>
      <c r="CG420" t="s">
        <v>126</v>
      </c>
      <c r="CH420" t="s">
        <v>126</v>
      </c>
      <c r="CI420" t="s">
        <v>125</v>
      </c>
      <c r="CK420">
        <v>1</v>
      </c>
      <c r="CL420">
        <v>3</v>
      </c>
      <c r="CM420">
        <v>2</v>
      </c>
      <c r="CN420" t="s">
        <v>182</v>
      </c>
      <c r="CP420" t="s">
        <v>156</v>
      </c>
      <c r="CQ420" t="s">
        <v>120</v>
      </c>
      <c r="CR420" t="s">
        <v>128</v>
      </c>
      <c r="CS420" t="s">
        <v>158</v>
      </c>
      <c r="CT420" t="s">
        <v>148</v>
      </c>
      <c r="CU420" t="s">
        <v>131</v>
      </c>
    </row>
    <row r="421" spans="1:99" x14ac:dyDescent="0.15">
      <c r="A421" s="5" t="s">
        <v>99</v>
      </c>
      <c r="B421" s="1" t="s">
        <v>305</v>
      </c>
      <c r="C421">
        <v>70</v>
      </c>
      <c r="D421">
        <v>1.62</v>
      </c>
      <c r="E421">
        <v>83</v>
      </c>
      <c r="F421">
        <v>110</v>
      </c>
      <c r="G421">
        <v>0.75</v>
      </c>
      <c r="H421" s="2">
        <f t="shared" si="12"/>
        <v>26.672763298277697</v>
      </c>
      <c r="I421" t="s">
        <v>101</v>
      </c>
      <c r="J421" t="s">
        <v>102</v>
      </c>
      <c r="K421">
        <v>1</v>
      </c>
      <c r="L421" t="s">
        <v>193</v>
      </c>
      <c r="M421" t="s">
        <v>134</v>
      </c>
      <c r="O421" t="s">
        <v>105</v>
      </c>
      <c r="P421" t="s">
        <v>184</v>
      </c>
      <c r="Q421" t="s">
        <v>107</v>
      </c>
      <c r="S421" t="s">
        <v>162</v>
      </c>
      <c r="U421" t="s">
        <v>137</v>
      </c>
      <c r="V421" t="s">
        <v>201</v>
      </c>
      <c r="W421" t="s">
        <v>107</v>
      </c>
      <c r="Y421" t="s">
        <v>107</v>
      </c>
      <c r="AH421" t="s">
        <v>179</v>
      </c>
      <c r="AI421" t="s">
        <v>169</v>
      </c>
      <c r="AJ421" t="s">
        <v>141</v>
      </c>
      <c r="AK421" t="s">
        <v>116</v>
      </c>
      <c r="AM421">
        <v>4</v>
      </c>
      <c r="AN421">
        <v>3</v>
      </c>
      <c r="AO421">
        <v>2</v>
      </c>
      <c r="AP421">
        <v>2</v>
      </c>
      <c r="AQ421">
        <v>0</v>
      </c>
      <c r="AR421">
        <v>3</v>
      </c>
      <c r="AS421">
        <v>1</v>
      </c>
      <c r="AT421">
        <v>3</v>
      </c>
      <c r="AU421">
        <v>1</v>
      </c>
      <c r="AV421">
        <v>0</v>
      </c>
      <c r="AW421" t="s">
        <v>117</v>
      </c>
      <c r="AY421">
        <v>0</v>
      </c>
      <c r="BA421">
        <v>1</v>
      </c>
      <c r="BB421">
        <v>1</v>
      </c>
      <c r="BC421">
        <v>0</v>
      </c>
      <c r="BD421">
        <v>0</v>
      </c>
      <c r="BF421">
        <v>0</v>
      </c>
      <c r="BG421">
        <v>2</v>
      </c>
      <c r="BH421">
        <v>0</v>
      </c>
      <c r="BI421">
        <v>1</v>
      </c>
      <c r="BJ421">
        <v>1</v>
      </c>
      <c r="BK421" t="s">
        <v>118</v>
      </c>
      <c r="BL421" t="s">
        <v>119</v>
      </c>
      <c r="BM421" t="s">
        <v>198</v>
      </c>
      <c r="BN421" t="s">
        <v>118</v>
      </c>
      <c r="BO421" t="s">
        <v>120</v>
      </c>
      <c r="BP421" t="s">
        <v>143</v>
      </c>
      <c r="BR421" t="s">
        <v>107</v>
      </c>
      <c r="BS421" t="s">
        <v>118</v>
      </c>
      <c r="BT421" t="s">
        <v>121</v>
      </c>
      <c r="BU421" t="s">
        <v>120</v>
      </c>
      <c r="BV421" t="s">
        <v>120</v>
      </c>
      <c r="BW421" t="s">
        <v>225</v>
      </c>
      <c r="BX421" t="s">
        <v>154</v>
      </c>
      <c r="BY421" t="s">
        <v>154</v>
      </c>
      <c r="BZ421" t="s">
        <v>146</v>
      </c>
      <c r="CA421" t="s">
        <v>154</v>
      </c>
      <c r="CD421" t="s">
        <v>125</v>
      </c>
      <c r="CE421" t="s">
        <v>125</v>
      </c>
      <c r="CF421" t="s">
        <v>125</v>
      </c>
      <c r="CG421" t="s">
        <v>126</v>
      </c>
      <c r="CH421" t="s">
        <v>125</v>
      </c>
      <c r="CI421" t="s">
        <v>126</v>
      </c>
      <c r="CK421">
        <v>2</v>
      </c>
      <c r="CL421">
        <v>1</v>
      </c>
      <c r="CM421">
        <v>3</v>
      </c>
      <c r="CN421" t="s">
        <v>182</v>
      </c>
      <c r="CP421" t="s">
        <v>120</v>
      </c>
      <c r="CQ421" t="s">
        <v>120</v>
      </c>
      <c r="CR421" t="s">
        <v>211</v>
      </c>
      <c r="CS421" t="s">
        <v>158</v>
      </c>
      <c r="CT421" t="s">
        <v>148</v>
      </c>
      <c r="CU421" t="s">
        <v>183</v>
      </c>
    </row>
    <row r="422" spans="1:99" x14ac:dyDescent="0.15">
      <c r="A422" s="5" t="s">
        <v>99</v>
      </c>
      <c r="B422" s="1" t="s">
        <v>100</v>
      </c>
      <c r="C422">
        <v>86</v>
      </c>
      <c r="D422">
        <v>1.56</v>
      </c>
      <c r="E422">
        <v>101</v>
      </c>
      <c r="F422">
        <v>112</v>
      </c>
      <c r="G422">
        <v>0.9</v>
      </c>
      <c r="H422" s="2">
        <f t="shared" si="12"/>
        <v>35.338593030900718</v>
      </c>
      <c r="I422" t="s">
        <v>101</v>
      </c>
      <c r="J422" t="s">
        <v>102</v>
      </c>
      <c r="K422">
        <v>4</v>
      </c>
      <c r="L422" t="s">
        <v>173</v>
      </c>
      <c r="M422" t="s">
        <v>134</v>
      </c>
      <c r="O422" t="s">
        <v>105</v>
      </c>
      <c r="P422" t="s">
        <v>184</v>
      </c>
      <c r="Q422" t="s">
        <v>107</v>
      </c>
      <c r="S422" t="s">
        <v>393</v>
      </c>
      <c r="U422" t="s">
        <v>192</v>
      </c>
      <c r="W422" t="s">
        <v>107</v>
      </c>
      <c r="Y422" t="s">
        <v>107</v>
      </c>
      <c r="AH422" t="s">
        <v>113</v>
      </c>
      <c r="AI422" t="s">
        <v>114</v>
      </c>
      <c r="AJ422" t="s">
        <v>141</v>
      </c>
      <c r="AK422" t="s">
        <v>142</v>
      </c>
      <c r="AM422">
        <v>5</v>
      </c>
      <c r="AN422">
        <v>3</v>
      </c>
      <c r="AO422">
        <v>3</v>
      </c>
      <c r="AP422">
        <v>5</v>
      </c>
      <c r="AQ422">
        <v>4</v>
      </c>
      <c r="AR422">
        <v>0</v>
      </c>
      <c r="AS422">
        <v>3</v>
      </c>
      <c r="AT422">
        <v>3</v>
      </c>
      <c r="AU422">
        <v>1</v>
      </c>
      <c r="AV422">
        <v>1</v>
      </c>
      <c r="AW422" t="s">
        <v>216</v>
      </c>
      <c r="AY422">
        <v>1</v>
      </c>
      <c r="BA422">
        <v>3</v>
      </c>
      <c r="BB422">
        <v>3</v>
      </c>
      <c r="BC422">
        <v>0</v>
      </c>
      <c r="BD422">
        <v>0</v>
      </c>
      <c r="BF422">
        <v>3</v>
      </c>
      <c r="BG422">
        <v>0</v>
      </c>
      <c r="BH422">
        <v>0</v>
      </c>
      <c r="BI422">
        <v>3</v>
      </c>
      <c r="BJ422">
        <v>2</v>
      </c>
      <c r="BK422" t="s">
        <v>118</v>
      </c>
      <c r="BL422" t="s">
        <v>118</v>
      </c>
      <c r="BM422" t="s">
        <v>142</v>
      </c>
      <c r="BN422" t="s">
        <v>118</v>
      </c>
      <c r="BO422" t="s">
        <v>143</v>
      </c>
      <c r="BP422" t="s">
        <v>143</v>
      </c>
      <c r="BR422" t="s">
        <v>102</v>
      </c>
      <c r="BS422" t="s">
        <v>119</v>
      </c>
      <c r="BT422" t="s">
        <v>121</v>
      </c>
      <c r="BU422" t="s">
        <v>144</v>
      </c>
      <c r="BV422" t="s">
        <v>154</v>
      </c>
      <c r="BW422" t="s">
        <v>225</v>
      </c>
      <c r="BX422" t="s">
        <v>124</v>
      </c>
      <c r="BY422" t="s">
        <v>156</v>
      </c>
      <c r="BZ422" t="s">
        <v>123</v>
      </c>
      <c r="CA422" t="s">
        <v>147</v>
      </c>
      <c r="CD422" t="s">
        <v>126</v>
      </c>
      <c r="CE422" t="s">
        <v>125</v>
      </c>
      <c r="CF422" t="s">
        <v>126</v>
      </c>
      <c r="CG422" t="s">
        <v>126</v>
      </c>
      <c r="CH422" t="s">
        <v>125</v>
      </c>
      <c r="CI422" t="s">
        <v>126</v>
      </c>
      <c r="CK422">
        <v>3</v>
      </c>
      <c r="CL422">
        <v>1</v>
      </c>
      <c r="CM422">
        <v>2</v>
      </c>
      <c r="CN422" t="s">
        <v>127</v>
      </c>
      <c r="CP422" t="s">
        <v>120</v>
      </c>
      <c r="CQ422" t="s">
        <v>210</v>
      </c>
      <c r="CR422" t="s">
        <v>128</v>
      </c>
      <c r="CS422" t="s">
        <v>158</v>
      </c>
      <c r="CT422" t="s">
        <v>148</v>
      </c>
      <c r="CU422" t="s">
        <v>131</v>
      </c>
    </row>
    <row r="423" spans="1:99" x14ac:dyDescent="0.15">
      <c r="A423" s="5" t="s">
        <v>99</v>
      </c>
      <c r="B423" s="1" t="s">
        <v>100</v>
      </c>
      <c r="C423">
        <v>86</v>
      </c>
      <c r="D423">
        <v>1.52</v>
      </c>
      <c r="E423">
        <v>103</v>
      </c>
      <c r="F423">
        <v>118</v>
      </c>
      <c r="G423">
        <v>0.87</v>
      </c>
      <c r="H423" s="2">
        <f t="shared" si="12"/>
        <v>37.222991689750693</v>
      </c>
      <c r="I423" t="s">
        <v>101</v>
      </c>
      <c r="J423" t="s">
        <v>102</v>
      </c>
      <c r="K423">
        <v>3</v>
      </c>
      <c r="L423" t="s">
        <v>173</v>
      </c>
      <c r="M423" t="s">
        <v>134</v>
      </c>
      <c r="O423" t="s">
        <v>135</v>
      </c>
      <c r="P423" t="s">
        <v>206</v>
      </c>
      <c r="Q423" t="s">
        <v>107</v>
      </c>
      <c r="S423" t="s">
        <v>162</v>
      </c>
      <c r="U423" t="s">
        <v>137</v>
      </c>
      <c r="V423" t="s">
        <v>201</v>
      </c>
      <c r="W423" t="s">
        <v>107</v>
      </c>
      <c r="Y423" t="s">
        <v>107</v>
      </c>
      <c r="AH423" t="s">
        <v>153</v>
      </c>
      <c r="AI423" t="s">
        <v>180</v>
      </c>
      <c r="AJ423" t="s">
        <v>115</v>
      </c>
      <c r="AK423" t="s">
        <v>215</v>
      </c>
      <c r="AM423">
        <v>5</v>
      </c>
      <c r="AN423">
        <v>3</v>
      </c>
      <c r="AO423">
        <v>1</v>
      </c>
      <c r="AP423">
        <v>3</v>
      </c>
      <c r="AQ423">
        <v>4</v>
      </c>
      <c r="AR423">
        <v>3</v>
      </c>
      <c r="AT423">
        <v>4</v>
      </c>
      <c r="AV423">
        <v>5</v>
      </c>
      <c r="AW423" t="s">
        <v>117</v>
      </c>
      <c r="AY423">
        <v>3</v>
      </c>
      <c r="BA423">
        <v>0</v>
      </c>
      <c r="BB423">
        <v>3</v>
      </c>
      <c r="BC423">
        <v>0</v>
      </c>
      <c r="BD423">
        <v>0</v>
      </c>
      <c r="BF423">
        <v>0</v>
      </c>
      <c r="BG423">
        <v>0</v>
      </c>
      <c r="BH423">
        <v>0</v>
      </c>
      <c r="BI423">
        <v>0</v>
      </c>
      <c r="BJ423">
        <v>5</v>
      </c>
      <c r="BK423" t="s">
        <v>118</v>
      </c>
      <c r="BL423" t="s">
        <v>118</v>
      </c>
      <c r="BM423" t="s">
        <v>118</v>
      </c>
      <c r="BN423" t="s">
        <v>118</v>
      </c>
      <c r="BO423" t="s">
        <v>144</v>
      </c>
      <c r="BP423" t="s">
        <v>143</v>
      </c>
      <c r="BR423" t="s">
        <v>107</v>
      </c>
      <c r="BS423" t="s">
        <v>119</v>
      </c>
      <c r="BT423" t="s">
        <v>195</v>
      </c>
      <c r="BU423" t="s">
        <v>143</v>
      </c>
      <c r="BV423" t="s">
        <v>120</v>
      </c>
      <c r="BW423" t="s">
        <v>145</v>
      </c>
      <c r="BX423" t="s">
        <v>154</v>
      </c>
      <c r="BY423" t="s">
        <v>154</v>
      </c>
      <c r="BZ423" t="s">
        <v>123</v>
      </c>
      <c r="CA423" t="s">
        <v>147</v>
      </c>
      <c r="CD423" t="s">
        <v>125</v>
      </c>
      <c r="CE423" t="s">
        <v>126</v>
      </c>
      <c r="CF423" t="s">
        <v>126</v>
      </c>
      <c r="CG423" t="s">
        <v>126</v>
      </c>
      <c r="CH423" t="s">
        <v>125</v>
      </c>
      <c r="CI423" t="s">
        <v>126</v>
      </c>
      <c r="CK423">
        <v>1</v>
      </c>
      <c r="CL423">
        <v>2</v>
      </c>
      <c r="CM423">
        <v>3</v>
      </c>
      <c r="CN423" t="s">
        <v>127</v>
      </c>
      <c r="CP423" t="s">
        <v>120</v>
      </c>
      <c r="CQ423" t="s">
        <v>120</v>
      </c>
      <c r="CR423" t="s">
        <v>211</v>
      </c>
      <c r="CS423" t="s">
        <v>158</v>
      </c>
      <c r="CT423" t="s">
        <v>159</v>
      </c>
      <c r="CU423" t="s">
        <v>131</v>
      </c>
    </row>
    <row r="424" spans="1:99" x14ac:dyDescent="0.15">
      <c r="A424" s="5" t="s">
        <v>171</v>
      </c>
      <c r="B424" s="1" t="s">
        <v>305</v>
      </c>
      <c r="C424">
        <v>130</v>
      </c>
      <c r="D424">
        <v>1.74</v>
      </c>
      <c r="E424">
        <v>130</v>
      </c>
      <c r="F424">
        <v>127</v>
      </c>
      <c r="G424">
        <v>1.02</v>
      </c>
      <c r="H424" s="2">
        <f t="shared" si="12"/>
        <v>42.938300964460296</v>
      </c>
      <c r="I424" t="s">
        <v>150</v>
      </c>
      <c r="J424" t="s">
        <v>107</v>
      </c>
      <c r="M424" t="s">
        <v>395</v>
      </c>
      <c r="O424" t="s">
        <v>175</v>
      </c>
      <c r="P424" t="s">
        <v>206</v>
      </c>
      <c r="Q424" t="s">
        <v>102</v>
      </c>
      <c r="R424" t="s">
        <v>152</v>
      </c>
      <c r="S424" t="s">
        <v>260</v>
      </c>
      <c r="U424" t="s">
        <v>137</v>
      </c>
      <c r="V424" t="s">
        <v>201</v>
      </c>
      <c r="W424" t="s">
        <v>107</v>
      </c>
      <c r="Y424" t="s">
        <v>102</v>
      </c>
      <c r="AA424">
        <v>0</v>
      </c>
      <c r="AB424">
        <v>0</v>
      </c>
      <c r="AC424">
        <v>12</v>
      </c>
      <c r="AD424">
        <v>0</v>
      </c>
      <c r="AE424">
        <v>0</v>
      </c>
      <c r="AF424">
        <v>0</v>
      </c>
      <c r="AH424" t="s">
        <v>153</v>
      </c>
      <c r="AI424" t="s">
        <v>114</v>
      </c>
      <c r="AJ424" t="s">
        <v>207</v>
      </c>
      <c r="AK424" t="s">
        <v>118</v>
      </c>
      <c r="AM424">
        <v>5</v>
      </c>
      <c r="AN424">
        <v>4</v>
      </c>
      <c r="AO424">
        <v>3</v>
      </c>
      <c r="AP424">
        <v>5</v>
      </c>
      <c r="AQ424">
        <v>3</v>
      </c>
      <c r="AR424">
        <v>1</v>
      </c>
      <c r="AS424">
        <v>5</v>
      </c>
      <c r="AT424">
        <v>5</v>
      </c>
      <c r="AU424">
        <v>3</v>
      </c>
      <c r="AV424">
        <v>5</v>
      </c>
      <c r="AW424" t="s">
        <v>137</v>
      </c>
      <c r="AX424" t="s">
        <v>329</v>
      </c>
      <c r="AY424">
        <v>5</v>
      </c>
      <c r="BA424">
        <v>5</v>
      </c>
      <c r="BB424">
        <v>5</v>
      </c>
      <c r="BC424">
        <v>1</v>
      </c>
      <c r="BD424">
        <v>5</v>
      </c>
      <c r="BF424">
        <v>1</v>
      </c>
      <c r="BG424">
        <v>5</v>
      </c>
      <c r="BH424">
        <v>4</v>
      </c>
      <c r="BI424">
        <v>5</v>
      </c>
      <c r="BJ424">
        <v>1</v>
      </c>
      <c r="BK424" t="s">
        <v>118</v>
      </c>
      <c r="BL424" t="s">
        <v>119</v>
      </c>
      <c r="BM424" t="s">
        <v>118</v>
      </c>
      <c r="BN424" t="s">
        <v>119</v>
      </c>
      <c r="BO424" t="s">
        <v>156</v>
      </c>
      <c r="BP424" t="s">
        <v>154</v>
      </c>
      <c r="BR424" t="s">
        <v>202</v>
      </c>
      <c r="BS424" t="s">
        <v>119</v>
      </c>
      <c r="BT424" t="s">
        <v>121</v>
      </c>
      <c r="BU424" t="s">
        <v>154</v>
      </c>
      <c r="BV424" t="s">
        <v>154</v>
      </c>
      <c r="BW424" t="s">
        <v>190</v>
      </c>
      <c r="BX424" t="s">
        <v>156</v>
      </c>
      <c r="BY424" t="s">
        <v>156</v>
      </c>
      <c r="BZ424" t="s">
        <v>123</v>
      </c>
      <c r="CA424" t="s">
        <v>156</v>
      </c>
      <c r="CD424" t="s">
        <v>125</v>
      </c>
      <c r="CE424" t="s">
        <v>126</v>
      </c>
      <c r="CF424" t="s">
        <v>126</v>
      </c>
      <c r="CG424" t="s">
        <v>125</v>
      </c>
      <c r="CH424" t="s">
        <v>126</v>
      </c>
      <c r="CI424" t="s">
        <v>126</v>
      </c>
      <c r="CK424">
        <v>1</v>
      </c>
      <c r="CL424">
        <v>2</v>
      </c>
      <c r="CM424">
        <v>3</v>
      </c>
      <c r="CN424" t="s">
        <v>182</v>
      </c>
      <c r="CP424" t="s">
        <v>120</v>
      </c>
      <c r="CQ424" t="s">
        <v>120</v>
      </c>
      <c r="CR424" t="s">
        <v>128</v>
      </c>
      <c r="CS424" t="s">
        <v>158</v>
      </c>
      <c r="CT424" t="s">
        <v>234</v>
      </c>
      <c r="CU424" t="s">
        <v>131</v>
      </c>
    </row>
    <row r="425" spans="1:99" x14ac:dyDescent="0.15">
      <c r="A425" s="5" t="s">
        <v>171</v>
      </c>
      <c r="B425" s="1" t="s">
        <v>305</v>
      </c>
      <c r="C425">
        <v>77.400000000000006</v>
      </c>
      <c r="D425">
        <v>1.81</v>
      </c>
      <c r="E425">
        <v>85</v>
      </c>
      <c r="F425">
        <v>102</v>
      </c>
      <c r="G425">
        <v>0.83</v>
      </c>
      <c r="H425" s="2">
        <f t="shared" si="12"/>
        <v>23.625652452611337</v>
      </c>
      <c r="I425" t="s">
        <v>150</v>
      </c>
      <c r="J425" t="s">
        <v>107</v>
      </c>
      <c r="M425" t="s">
        <v>104</v>
      </c>
      <c r="O425" t="s">
        <v>105</v>
      </c>
      <c r="P425" t="s">
        <v>176</v>
      </c>
      <c r="Q425" t="s">
        <v>102</v>
      </c>
      <c r="R425" t="s">
        <v>161</v>
      </c>
      <c r="S425" t="s">
        <v>162</v>
      </c>
      <c r="U425" t="s">
        <v>396</v>
      </c>
      <c r="V425" t="s">
        <v>397</v>
      </c>
      <c r="W425" t="s">
        <v>107</v>
      </c>
      <c r="Y425" t="s">
        <v>107</v>
      </c>
      <c r="AH425" t="s">
        <v>168</v>
      </c>
      <c r="AI425" t="s">
        <v>114</v>
      </c>
      <c r="AJ425" t="s">
        <v>115</v>
      </c>
      <c r="AK425" t="s">
        <v>118</v>
      </c>
      <c r="AM425">
        <v>5</v>
      </c>
      <c r="AN425">
        <v>3</v>
      </c>
      <c r="AO425">
        <v>2</v>
      </c>
      <c r="AP425">
        <v>2</v>
      </c>
      <c r="AR425">
        <v>5</v>
      </c>
      <c r="AS425">
        <v>2</v>
      </c>
      <c r="AT425">
        <v>4</v>
      </c>
      <c r="AV425">
        <v>3</v>
      </c>
      <c r="AW425" t="s">
        <v>216</v>
      </c>
      <c r="AY425">
        <v>1</v>
      </c>
      <c r="BA425">
        <v>0</v>
      </c>
      <c r="BB425">
        <v>3</v>
      </c>
      <c r="BC425">
        <v>0</v>
      </c>
      <c r="BD425">
        <v>5</v>
      </c>
      <c r="BF425">
        <v>5</v>
      </c>
      <c r="BG425">
        <v>3</v>
      </c>
      <c r="BH425">
        <v>0</v>
      </c>
      <c r="BI425">
        <v>0</v>
      </c>
      <c r="BJ425">
        <v>0</v>
      </c>
      <c r="BK425" t="s">
        <v>118</v>
      </c>
      <c r="BL425" t="s">
        <v>142</v>
      </c>
      <c r="BM425" t="s">
        <v>119</v>
      </c>
      <c r="BN425" t="s">
        <v>118</v>
      </c>
      <c r="BO425" t="s">
        <v>154</v>
      </c>
      <c r="BP425" t="s">
        <v>143</v>
      </c>
      <c r="BR425" t="s">
        <v>187</v>
      </c>
      <c r="BS425" t="s">
        <v>118</v>
      </c>
      <c r="BT425" t="s">
        <v>121</v>
      </c>
      <c r="BU425" t="s">
        <v>144</v>
      </c>
      <c r="BV425" t="s">
        <v>144</v>
      </c>
      <c r="BW425" t="s">
        <v>145</v>
      </c>
      <c r="BX425" t="s">
        <v>156</v>
      </c>
      <c r="BY425" t="s">
        <v>156</v>
      </c>
      <c r="BZ425" t="s">
        <v>123</v>
      </c>
      <c r="CA425" t="s">
        <v>120</v>
      </c>
      <c r="CD425" t="s">
        <v>126</v>
      </c>
      <c r="CE425" t="s">
        <v>125</v>
      </c>
      <c r="CF425" t="s">
        <v>125</v>
      </c>
      <c r="CG425" t="s">
        <v>126</v>
      </c>
      <c r="CH425" t="s">
        <v>125</v>
      </c>
      <c r="CI425" t="s">
        <v>126</v>
      </c>
      <c r="CK425">
        <v>3</v>
      </c>
      <c r="CL425">
        <v>2</v>
      </c>
      <c r="CM425">
        <v>1</v>
      </c>
      <c r="CN425" t="s">
        <v>281</v>
      </c>
      <c r="CO425" t="s">
        <v>398</v>
      </c>
      <c r="CP425" t="s">
        <v>120</v>
      </c>
      <c r="CQ425" t="s">
        <v>156</v>
      </c>
      <c r="CR425" t="s">
        <v>128</v>
      </c>
      <c r="CS425" t="s">
        <v>203</v>
      </c>
      <c r="CT425" t="s">
        <v>148</v>
      </c>
      <c r="CU425" t="s">
        <v>131</v>
      </c>
    </row>
    <row r="426" spans="1:99" x14ac:dyDescent="0.15">
      <c r="A426" s="6" t="s">
        <v>399</v>
      </c>
      <c r="B426" s="7"/>
    </row>
    <row r="427" spans="1:99" x14ac:dyDescent="0.15">
      <c r="A427" t="s">
        <v>400</v>
      </c>
      <c r="B427" s="8"/>
    </row>
    <row r="428" spans="1:99" x14ac:dyDescent="0.15">
      <c r="A428" s="5" t="s">
        <v>401</v>
      </c>
      <c r="B428" s="8"/>
    </row>
    <row r="429" spans="1:99" x14ac:dyDescent="0.15">
      <c r="A429" s="5" t="s">
        <v>402</v>
      </c>
      <c r="B429" s="8"/>
    </row>
    <row r="430" spans="1:99" x14ac:dyDescent="0.15">
      <c r="A430" s="5" t="s">
        <v>403</v>
      </c>
      <c r="B430" s="8"/>
    </row>
    <row r="431" spans="1:99" x14ac:dyDescent="0.15">
      <c r="A431" s="5" t="s">
        <v>404</v>
      </c>
      <c r="B431" s="8"/>
    </row>
    <row r="432" spans="1:99" x14ac:dyDescent="0.15">
      <c r="A432" s="9" t="s">
        <v>405</v>
      </c>
      <c r="B432" s="10"/>
    </row>
  </sheetData>
  <pageMargins left="0.70866141732283472" right="0.70866141732283472" top="0.74803149606299213" bottom="0.74803149606299213" header="0.31496062992125984" footer="0.31496062992125984"/>
  <pageSetup scale="95"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Manager/>
  <Company>Cranfield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Anguiano arreola, Paulina</dc:creator>
  <cp:keywords/>
  <dc:description/>
  <cp:lastModifiedBy>Paulina Anguiano arreola</cp:lastModifiedBy>
  <cp:revision/>
  <dcterms:created xsi:type="dcterms:W3CDTF">2018-07-30T11:54:07Z</dcterms:created>
  <dcterms:modified xsi:type="dcterms:W3CDTF">2022-02-11T15:46:29Z</dcterms:modified>
  <cp:category/>
  <cp:contentStatus/>
</cp:coreProperties>
</file>