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960" windowHeight="12585" activeTab="2"/>
  </bookViews>
  <sheets>
    <sheet name="Serine" sheetId="1" r:id="rId1"/>
    <sheet name="Leucine" sheetId="2" r:id="rId2"/>
    <sheet name="Resorcinol" sheetId="3" r:id="rId3"/>
  </sheets>
  <externalReferences>
    <externalReference r:id="rId4"/>
    <externalReference r:id="rId5"/>
    <externalReference r:id="rId6"/>
  </externalReferences>
  <calcPr calcId="145621"/>
</workbook>
</file>

<file path=xl/sharedStrings.xml><?xml version="1.0" encoding="utf-8"?>
<sst xmlns="http://schemas.openxmlformats.org/spreadsheetml/2006/main" count="64" uniqueCount="17">
  <si>
    <t>Metaldehyde Adsorped (%)</t>
  </si>
  <si>
    <t>Serine Adsorpted</t>
  </si>
  <si>
    <t>Ratio between metaldeyde and NOM Surrogates</t>
  </si>
  <si>
    <t>Clean</t>
  </si>
  <si>
    <t>stdev</t>
  </si>
  <si>
    <t>Active</t>
  </si>
  <si>
    <t>Inactive</t>
  </si>
  <si>
    <t>BAC</t>
  </si>
  <si>
    <t>Stdev</t>
  </si>
  <si>
    <t xml:space="preserve">Active </t>
  </si>
  <si>
    <t xml:space="preserve">Inactive </t>
  </si>
  <si>
    <t>Metaldehyde Adsorbed (%)</t>
  </si>
  <si>
    <t>Leucine Adsorbed (%)</t>
  </si>
  <si>
    <t>Metaldehyde Adsorption</t>
  </si>
  <si>
    <t>Resorcinol Adsorption</t>
  </si>
  <si>
    <t xml:space="preserve">Clean </t>
  </si>
  <si>
    <t>Removal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</si>
</sst>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49" fontId="0" fillId="0" borderId="0" xfId="0" applyNumberFormat="1"/>
    <xf numFmtId="2" fontId="0" fillId="0" borderId="1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1" xfId="0" applyNumberFormat="1" applyBorder="1"/>
    <xf numFmtId="2" fontId="0" fillId="0" borderId="0" xfId="0" applyNumberFormat="1" applyBorder="1"/>
    <xf numFmtId="1" fontId="0" fillId="0" borderId="1" xfId="0" applyNumberFormat="1" applyBorder="1"/>
    <xf numFmtId="1" fontId="0" fillId="0" borderId="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Serine!$D$2</c:f>
              <c:strCache>
                <c:ptCount val="1"/>
                <c:pt idx="0">
                  <c:v>Active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Serine!$E$3:$E$7</c:f>
                <c:numCache>
                  <c:formatCode>General</c:formatCode>
                  <c:ptCount val="5"/>
                  <c:pt idx="1">
                    <c:v>17.323723773784781</c:v>
                  </c:pt>
                  <c:pt idx="2">
                    <c:v>4.763445050473357</c:v>
                  </c:pt>
                  <c:pt idx="3">
                    <c:v>5.9969158034550576</c:v>
                  </c:pt>
                </c:numCache>
              </c:numRef>
            </c:plus>
            <c:minus>
              <c:numRef>
                <c:f>Serine!$E$3:$E$7</c:f>
                <c:numCache>
                  <c:formatCode>General</c:formatCode>
                  <c:ptCount val="5"/>
                  <c:pt idx="1">
                    <c:v>17.323723773784781</c:v>
                  </c:pt>
                  <c:pt idx="2">
                    <c:v>4.763445050473357</c:v>
                  </c:pt>
                  <c:pt idx="3">
                    <c:v>5.9969158034550576</c:v>
                  </c:pt>
                </c:numCache>
              </c:numRef>
            </c:minus>
          </c:errBars>
          <c:xVal>
            <c:numRef>
              <c:f>Serine!$A$3:$A$7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Serine!$D$3:$D$7</c:f>
              <c:numCache>
                <c:formatCode>0.0</c:formatCode>
                <c:ptCount val="5"/>
                <c:pt idx="0">
                  <c:v>8.9144298829630664</c:v>
                </c:pt>
                <c:pt idx="1">
                  <c:v>19.569706642836941</c:v>
                </c:pt>
                <c:pt idx="2">
                  <c:v>10.050225088314738</c:v>
                </c:pt>
                <c:pt idx="3">
                  <c:v>10.766074932013916</c:v>
                </c:pt>
                <c:pt idx="4">
                  <c:v>1.4551257979722092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B95-4653-B7E2-C6AD0E1B55D8}"/>
            </c:ext>
          </c:extLst>
        </c:ser>
        <c:ser>
          <c:idx val="2"/>
          <c:order val="1"/>
          <c:tx>
            <c:strRef>
              <c:f>Serine!$F$2</c:f>
              <c:strCache>
                <c:ptCount val="1"/>
                <c:pt idx="0">
                  <c:v>Inactive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Serine!$G$3:$G$7</c:f>
                <c:numCache>
                  <c:formatCode>General</c:formatCode>
                  <c:ptCount val="5"/>
                  <c:pt idx="0">
                    <c:v>8.6682541681883691</c:v>
                  </c:pt>
                  <c:pt idx="1">
                    <c:v>1.9212365321322409</c:v>
                  </c:pt>
                  <c:pt idx="2">
                    <c:v>6.0936497405498073</c:v>
                  </c:pt>
                  <c:pt idx="3">
                    <c:v>7.5485762657937485</c:v>
                  </c:pt>
                  <c:pt idx="4">
                    <c:v>4.5492668893811121</c:v>
                  </c:pt>
                </c:numCache>
              </c:numRef>
            </c:plus>
            <c:minus>
              <c:numRef>
                <c:f>Serine!$G$3:$G$7</c:f>
                <c:numCache>
                  <c:formatCode>General</c:formatCode>
                  <c:ptCount val="5"/>
                  <c:pt idx="0">
                    <c:v>8.6682541681883691</c:v>
                  </c:pt>
                  <c:pt idx="1">
                    <c:v>1.9212365321322409</c:v>
                  </c:pt>
                  <c:pt idx="2">
                    <c:v>6.0936497405498073</c:v>
                  </c:pt>
                  <c:pt idx="3">
                    <c:v>7.5485762657937485</c:v>
                  </c:pt>
                  <c:pt idx="4">
                    <c:v>4.5492668893811121</c:v>
                  </c:pt>
                </c:numCache>
              </c:numRef>
            </c:minus>
          </c:errBars>
          <c:xVal>
            <c:numRef>
              <c:f>Serine!$A$3:$A$7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Serine!$F$3:$F$7</c:f>
              <c:numCache>
                <c:formatCode>0.0</c:formatCode>
                <c:ptCount val="5"/>
                <c:pt idx="0">
                  <c:v>31.929648860289365</c:v>
                </c:pt>
                <c:pt idx="1">
                  <c:v>37.127306533004244</c:v>
                </c:pt>
                <c:pt idx="2">
                  <c:v>32.854822165253786</c:v>
                </c:pt>
                <c:pt idx="3">
                  <c:v>45.587423971177031</c:v>
                </c:pt>
                <c:pt idx="4">
                  <c:v>34.368778979230832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B95-4653-B7E2-C6AD0E1B55D8}"/>
            </c:ext>
          </c:extLst>
        </c:ser>
        <c:ser>
          <c:idx val="0"/>
          <c:order val="2"/>
          <c:tx>
            <c:strRef>
              <c:f>Serine!$B$2</c:f>
              <c:strCache>
                <c:ptCount val="1"/>
                <c:pt idx="0">
                  <c:v>Clean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Serine!$C$3:$C$7</c:f>
                <c:numCache>
                  <c:formatCode>General</c:formatCode>
                  <c:ptCount val="5"/>
                  <c:pt idx="0">
                    <c:v>4.7761245640250607</c:v>
                  </c:pt>
                  <c:pt idx="1">
                    <c:v>1.5851599525372153</c:v>
                  </c:pt>
                  <c:pt idx="2">
                    <c:v>0.69764125191835669</c:v>
                  </c:pt>
                  <c:pt idx="3">
                    <c:v>4.3560335285320013</c:v>
                  </c:pt>
                  <c:pt idx="4">
                    <c:v>2.5682385026471422</c:v>
                  </c:pt>
                </c:numCache>
              </c:numRef>
            </c:plus>
            <c:minus>
              <c:numRef>
                <c:f>Serine!$C$3:$C$7</c:f>
                <c:numCache>
                  <c:formatCode>General</c:formatCode>
                  <c:ptCount val="5"/>
                  <c:pt idx="0">
                    <c:v>4.7761245640250607</c:v>
                  </c:pt>
                  <c:pt idx="1">
                    <c:v>1.5851599525372153</c:v>
                  </c:pt>
                  <c:pt idx="2">
                    <c:v>0.69764125191835669</c:v>
                  </c:pt>
                  <c:pt idx="3">
                    <c:v>4.3560335285320013</c:v>
                  </c:pt>
                  <c:pt idx="4">
                    <c:v>2.5682385026471422</c:v>
                  </c:pt>
                </c:numCache>
              </c:numRef>
            </c:minus>
          </c:errBars>
          <c:xVal>
            <c:numRef>
              <c:f>Serine!$A$3:$A$7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Serine!$B$3:$B$7</c:f>
              <c:numCache>
                <c:formatCode>0.0</c:formatCode>
                <c:ptCount val="5"/>
                <c:pt idx="0">
                  <c:v>0.95917525777142409</c:v>
                </c:pt>
                <c:pt idx="1">
                  <c:v>4.0656377091374081</c:v>
                </c:pt>
                <c:pt idx="2">
                  <c:v>8.4245561212146818</c:v>
                </c:pt>
                <c:pt idx="3">
                  <c:v>10.054996394825539</c:v>
                </c:pt>
                <c:pt idx="4">
                  <c:v>5.5670764899569294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B95-4653-B7E2-C6AD0E1B55D8}"/>
            </c:ext>
          </c:extLst>
        </c:ser>
        <c:ser>
          <c:idx val="3"/>
          <c:order val="3"/>
          <c:tx>
            <c:strRef>
              <c:f>Serine!$H$2</c:f>
              <c:strCache>
                <c:ptCount val="1"/>
                <c:pt idx="0">
                  <c:v>BAC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Serine!$I$3:$I$7</c:f>
                <c:numCache>
                  <c:formatCode>General</c:formatCode>
                  <c:ptCount val="5"/>
                  <c:pt idx="0">
                    <c:v>4.4288349350212348</c:v>
                  </c:pt>
                  <c:pt idx="1">
                    <c:v>2.2758024455863923</c:v>
                  </c:pt>
                  <c:pt idx="2">
                    <c:v>0.50944028540959685</c:v>
                  </c:pt>
                  <c:pt idx="3">
                    <c:v>1.4287653454826175</c:v>
                  </c:pt>
                  <c:pt idx="4">
                    <c:v>1.4731391274719707</c:v>
                  </c:pt>
                </c:numCache>
              </c:numRef>
            </c:plus>
            <c:minus>
              <c:numRef>
                <c:f>Serine!$I$3:$I$7</c:f>
                <c:numCache>
                  <c:formatCode>General</c:formatCode>
                  <c:ptCount val="5"/>
                  <c:pt idx="0">
                    <c:v>4.4288349350212348</c:v>
                  </c:pt>
                  <c:pt idx="1">
                    <c:v>2.2758024455863923</c:v>
                  </c:pt>
                  <c:pt idx="2">
                    <c:v>0.50944028540959685</c:v>
                  </c:pt>
                  <c:pt idx="3">
                    <c:v>1.4287653454826175</c:v>
                  </c:pt>
                  <c:pt idx="4">
                    <c:v>1.4731391274719707</c:v>
                  </c:pt>
                </c:numCache>
              </c:numRef>
            </c:minus>
          </c:errBars>
          <c:xVal>
            <c:numRef>
              <c:f>Serine!$A$3:$A$7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Serine!$H$3:$H$7</c:f>
              <c:numCache>
                <c:formatCode>0.0</c:formatCode>
                <c:ptCount val="5"/>
                <c:pt idx="0">
                  <c:v>77.856933940584128</c:v>
                </c:pt>
                <c:pt idx="1">
                  <c:v>78.801212419278954</c:v>
                </c:pt>
                <c:pt idx="2">
                  <c:v>78.825291681568217</c:v>
                </c:pt>
                <c:pt idx="3">
                  <c:v>75.94006494541398</c:v>
                </c:pt>
                <c:pt idx="4">
                  <c:v>78.958333333333343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B95-4653-B7E2-C6AD0E1B5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983808"/>
        <c:axId val="128985728"/>
      </c:scatterChart>
      <c:valAx>
        <c:axId val="128983808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Molar ratio of Serine to Metaldehyde</a:t>
                </a:r>
              </a:p>
            </c:rich>
          </c:tx>
          <c:layout/>
          <c:overlay val="0"/>
        </c:title>
        <c:numFmt formatCode="0" sourceLinked="1"/>
        <c:majorTickMark val="out"/>
        <c:minorTickMark val="none"/>
        <c:tickLblPos val="nextTo"/>
        <c:crossAx val="128985728"/>
        <c:crosses val="autoZero"/>
        <c:crossBetween val="midCat"/>
      </c:valAx>
      <c:valAx>
        <c:axId val="12898572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% Metaldehyde removal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28983808"/>
        <c:crosses val="autoZero"/>
        <c:crossBetween val="midCat"/>
        <c:majorUnit val="20"/>
      </c:valAx>
    </c:plotArea>
    <c:legend>
      <c:legendPos val="r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Serine!$L$2</c:f>
              <c:strCache>
                <c:ptCount val="1"/>
                <c:pt idx="0">
                  <c:v>Active 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Serine!$M$3:$M$7</c:f>
                <c:numCache>
                  <c:formatCode>General</c:formatCode>
                  <c:ptCount val="5"/>
                  <c:pt idx="0">
                    <c:v>21.443621621400947</c:v>
                  </c:pt>
                  <c:pt idx="1">
                    <c:v>5.3248201981271594E-2</c:v>
                  </c:pt>
                  <c:pt idx="2">
                    <c:v>9.2212806089517471E-2</c:v>
                  </c:pt>
                  <c:pt idx="3">
                    <c:v>2.5524497955961931E-3</c:v>
                  </c:pt>
                  <c:pt idx="4">
                    <c:v>0.3780323901381708</c:v>
                  </c:pt>
                </c:numCache>
              </c:numRef>
            </c:plus>
            <c:minus>
              <c:numRef>
                <c:f>Serine!$M$3:$M$7</c:f>
                <c:numCache>
                  <c:formatCode>General</c:formatCode>
                  <c:ptCount val="5"/>
                  <c:pt idx="0">
                    <c:v>21.443621621400947</c:v>
                  </c:pt>
                  <c:pt idx="1">
                    <c:v>5.3248201981271594E-2</c:v>
                  </c:pt>
                  <c:pt idx="2">
                    <c:v>9.2212806089517471E-2</c:v>
                  </c:pt>
                  <c:pt idx="3">
                    <c:v>2.5524497955961931E-3</c:v>
                  </c:pt>
                  <c:pt idx="4">
                    <c:v>0.3780323901381708</c:v>
                  </c:pt>
                </c:numCache>
              </c:numRef>
            </c:minus>
          </c:errBars>
          <c:xVal>
            <c:numRef>
              <c:f>Serine!$A$3:$A$7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Serine!$L$3:$L$7</c:f>
              <c:numCache>
                <c:formatCode>0.0</c:formatCode>
                <c:ptCount val="5"/>
                <c:pt idx="0">
                  <c:v>51.35775673505384</c:v>
                </c:pt>
                <c:pt idx="1">
                  <c:v>94.774828405058173</c:v>
                </c:pt>
                <c:pt idx="2">
                  <c:v>99.632340135872241</c:v>
                </c:pt>
                <c:pt idx="3">
                  <c:v>99.950090743239912</c:v>
                </c:pt>
                <c:pt idx="4">
                  <c:v>61.0594186092531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777-40F5-9172-69F4D86859F9}"/>
            </c:ext>
          </c:extLst>
        </c:ser>
        <c:ser>
          <c:idx val="2"/>
          <c:order val="1"/>
          <c:tx>
            <c:strRef>
              <c:f>Serine!$N$2</c:f>
              <c:strCache>
                <c:ptCount val="1"/>
                <c:pt idx="0">
                  <c:v>Inactive 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Serine!$O$3:$O$7</c:f>
                <c:numCache>
                  <c:formatCode>General</c:formatCode>
                  <c:ptCount val="5"/>
                  <c:pt idx="0">
                    <c:v>9.2291573644084757</c:v>
                  </c:pt>
                  <c:pt idx="1">
                    <c:v>1.1454094494930416</c:v>
                  </c:pt>
                  <c:pt idx="2">
                    <c:v>0.74777885814790646</c:v>
                  </c:pt>
                  <c:pt idx="3">
                    <c:v>0.69485373433683284</c:v>
                  </c:pt>
                  <c:pt idx="4">
                    <c:v>3.4675698948720153</c:v>
                  </c:pt>
                </c:numCache>
              </c:numRef>
            </c:plus>
            <c:minus>
              <c:numRef>
                <c:f>Serine!$O$3:$O$7</c:f>
                <c:numCache>
                  <c:formatCode>General</c:formatCode>
                  <c:ptCount val="5"/>
                  <c:pt idx="0">
                    <c:v>9.2291573644084757</c:v>
                  </c:pt>
                  <c:pt idx="1">
                    <c:v>1.1454094494930416</c:v>
                  </c:pt>
                  <c:pt idx="2">
                    <c:v>0.74777885814790646</c:v>
                  </c:pt>
                  <c:pt idx="3">
                    <c:v>0.69485373433683284</c:v>
                  </c:pt>
                  <c:pt idx="4">
                    <c:v>3.4675698948720153</c:v>
                  </c:pt>
                </c:numCache>
              </c:numRef>
            </c:minus>
          </c:errBars>
          <c:xVal>
            <c:numRef>
              <c:f>Serine!$A$3:$A$7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Serine!$N$3:$N$7</c:f>
              <c:numCache>
                <c:formatCode>0.0</c:formatCode>
                <c:ptCount val="5"/>
                <c:pt idx="0">
                  <c:v>10.787266546402147</c:v>
                </c:pt>
                <c:pt idx="1">
                  <c:v>91.201134557390972</c:v>
                </c:pt>
                <c:pt idx="2">
                  <c:v>98.342560454604765</c:v>
                </c:pt>
                <c:pt idx="3">
                  <c:v>83.217338224871341</c:v>
                </c:pt>
                <c:pt idx="4">
                  <c:v>55.594260552498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777-40F5-9172-69F4D86859F9}"/>
            </c:ext>
          </c:extLst>
        </c:ser>
        <c:ser>
          <c:idx val="0"/>
          <c:order val="2"/>
          <c:tx>
            <c:strRef>
              <c:f>Serine!$J$2</c:f>
              <c:strCache>
                <c:ptCount val="1"/>
                <c:pt idx="0">
                  <c:v>Clean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Serine!$K$3:$K$7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2.3881961765953079</c:v>
                  </c:pt>
                  <c:pt idx="2">
                    <c:v>1.916773259909111E-2</c:v>
                  </c:pt>
                  <c:pt idx="3">
                    <c:v>4.1384975918476945</c:v>
                  </c:pt>
                  <c:pt idx="4">
                    <c:v>5.4083054075478536</c:v>
                  </c:pt>
                </c:numCache>
              </c:numRef>
            </c:plus>
            <c:minus>
              <c:numRef>
                <c:f>Serine!$K$3:$K$7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2.3881961765953079</c:v>
                  </c:pt>
                  <c:pt idx="2">
                    <c:v>1.916773259909111E-2</c:v>
                  </c:pt>
                  <c:pt idx="3">
                    <c:v>4.1384975918476945</c:v>
                  </c:pt>
                  <c:pt idx="4">
                    <c:v>5.4083054075478536</c:v>
                  </c:pt>
                </c:numCache>
              </c:numRef>
            </c:minus>
          </c:errBars>
          <c:xVal>
            <c:numRef>
              <c:f>Serine!$A$3:$A$7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Serine!$J$3:$J$7</c:f>
              <c:numCache>
                <c:formatCode>0.0</c:formatCode>
                <c:ptCount val="5"/>
                <c:pt idx="0">
                  <c:v>0</c:v>
                </c:pt>
                <c:pt idx="1">
                  <c:v>88.448492887831748</c:v>
                </c:pt>
                <c:pt idx="2">
                  <c:v>99.534383396136349</c:v>
                </c:pt>
                <c:pt idx="3">
                  <c:v>73.735188311226551</c:v>
                </c:pt>
                <c:pt idx="4">
                  <c:v>30.755051817598108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777-40F5-9172-69F4D86859F9}"/>
            </c:ext>
          </c:extLst>
        </c:ser>
        <c:ser>
          <c:idx val="3"/>
          <c:order val="3"/>
          <c:tx>
            <c:strRef>
              <c:f>Serine!$P$2</c:f>
              <c:strCache>
                <c:ptCount val="1"/>
                <c:pt idx="0">
                  <c:v>BAC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Serine!$Q$3:$Q$7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6.5673443282732835E-2</c:v>
                  </c:pt>
                </c:numCache>
              </c:numRef>
            </c:plus>
            <c:minus>
              <c:numRef>
                <c:f>Serine!$Q$3:$Q$7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6.5673443282732835E-2</c:v>
                  </c:pt>
                </c:numCache>
              </c:numRef>
            </c:minus>
          </c:errBars>
          <c:xVal>
            <c:numRef>
              <c:f>Serine!$A$3:$A$7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Serine!$P$3:$P$7</c:f>
              <c:numCache>
                <c:formatCode>General</c:formatCode>
                <c:ptCount val="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99.056744310034844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777-40F5-9172-69F4D8685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003904"/>
        <c:axId val="129005824"/>
      </c:scatterChart>
      <c:valAx>
        <c:axId val="129003904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Molar ratio of Serine to Metaldehyde</a:t>
                </a:r>
              </a:p>
            </c:rich>
          </c:tx>
          <c:layout/>
          <c:overlay val="0"/>
        </c:title>
        <c:numFmt formatCode="0" sourceLinked="1"/>
        <c:majorTickMark val="out"/>
        <c:minorTickMark val="none"/>
        <c:tickLblPos val="nextTo"/>
        <c:crossAx val="129005824"/>
        <c:crosses val="autoZero"/>
        <c:crossBetween val="midCat"/>
      </c:valAx>
      <c:valAx>
        <c:axId val="129005824"/>
        <c:scaling>
          <c:orientation val="minMax"/>
          <c:max val="1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% Serine removal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129003904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0.88791010694553529"/>
          <c:y val="0.21769931669070353"/>
          <c:w val="0.11208983118355342"/>
          <c:h val="0.31620394991609657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Leucine!$M$2</c:f>
              <c:strCache>
                <c:ptCount val="1"/>
                <c:pt idx="0">
                  <c:v>Active 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Leucine!$N$4:$N$8</c:f>
                <c:numCache>
                  <c:formatCode>General</c:formatCode>
                  <c:ptCount val="5"/>
                  <c:pt idx="1">
                    <c:v>3.0819038074573216E-2</c:v>
                  </c:pt>
                  <c:pt idx="2">
                    <c:v>3.5513298639563005E-2</c:v>
                  </c:pt>
                  <c:pt idx="3">
                    <c:v>6.7564633160543841E-2</c:v>
                  </c:pt>
                  <c:pt idx="4">
                    <c:v>0.56800844587613963</c:v>
                  </c:pt>
                </c:numCache>
              </c:numRef>
            </c:plus>
            <c:minus>
              <c:numRef>
                <c:f>Leucine!$N$4:$N$8</c:f>
                <c:numCache>
                  <c:formatCode>General</c:formatCode>
                  <c:ptCount val="5"/>
                  <c:pt idx="1">
                    <c:v>3.0819038074573216E-2</c:v>
                  </c:pt>
                  <c:pt idx="2">
                    <c:v>3.5513298639563005E-2</c:v>
                  </c:pt>
                  <c:pt idx="3">
                    <c:v>6.7564633160543841E-2</c:v>
                  </c:pt>
                  <c:pt idx="4">
                    <c:v>0.56800844587613963</c:v>
                  </c:pt>
                </c:numCache>
              </c:numRef>
            </c:minus>
          </c:errBars>
          <c:xVal>
            <c:numRef>
              <c:f>Leucine!$B$3:$B$8</c:f>
              <c:numCache>
                <c:formatCode>0</c:formatCode>
                <c:ptCount val="6"/>
                <c:pt idx="1">
                  <c:v>1</c:v>
                </c:pt>
                <c:pt idx="2">
                  <c:v>10</c:v>
                </c:pt>
                <c:pt idx="3">
                  <c:v>100</c:v>
                </c:pt>
                <c:pt idx="4">
                  <c:v>1000</c:v>
                </c:pt>
                <c:pt idx="5">
                  <c:v>10000</c:v>
                </c:pt>
              </c:numCache>
            </c:numRef>
          </c:xVal>
          <c:yVal>
            <c:numRef>
              <c:f>Leucine!$M$3:$M$8</c:f>
              <c:numCache>
                <c:formatCode>0</c:formatCode>
                <c:ptCount val="6"/>
                <c:pt idx="1">
                  <c:v>90.96825668410969</c:v>
                </c:pt>
                <c:pt idx="2">
                  <c:v>99.202971616811624</c:v>
                </c:pt>
                <c:pt idx="3">
                  <c:v>99.217323456412885</c:v>
                </c:pt>
                <c:pt idx="4">
                  <c:v>64.881138652737675</c:v>
                </c:pt>
                <c:pt idx="5">
                  <c:v>26.149560068629789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Leucine!$O$2</c:f>
              <c:strCache>
                <c:ptCount val="1"/>
                <c:pt idx="0">
                  <c:v>Inactive 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Leucine!$P$4:$P$8</c:f>
                <c:numCache>
                  <c:formatCode>General</c:formatCode>
                  <c:ptCount val="5"/>
                  <c:pt idx="2">
                    <c:v>4.01</c:v>
                  </c:pt>
                  <c:pt idx="3">
                    <c:v>1.4296583167768586</c:v>
                  </c:pt>
                  <c:pt idx="4">
                    <c:v>1.9423929090628196</c:v>
                  </c:pt>
                </c:numCache>
              </c:numRef>
            </c:plus>
            <c:minus>
              <c:numRef>
                <c:f>Leucine!$P$4:$P$8</c:f>
                <c:numCache>
                  <c:formatCode>General</c:formatCode>
                  <c:ptCount val="5"/>
                  <c:pt idx="2">
                    <c:v>4.01</c:v>
                  </c:pt>
                  <c:pt idx="3">
                    <c:v>1.4296583167768586</c:v>
                  </c:pt>
                  <c:pt idx="4">
                    <c:v>1.9423929090628196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Leucine!$B$3:$B$8</c:f>
              <c:numCache>
                <c:formatCode>0</c:formatCode>
                <c:ptCount val="6"/>
                <c:pt idx="1">
                  <c:v>1</c:v>
                </c:pt>
                <c:pt idx="2">
                  <c:v>10</c:v>
                </c:pt>
                <c:pt idx="3">
                  <c:v>100</c:v>
                </c:pt>
                <c:pt idx="4">
                  <c:v>1000</c:v>
                </c:pt>
                <c:pt idx="5">
                  <c:v>10000</c:v>
                </c:pt>
              </c:numCache>
            </c:numRef>
          </c:xVal>
          <c:yVal>
            <c:numRef>
              <c:f>Leucine!$O$3:$O$8</c:f>
              <c:numCache>
                <c:formatCode>0</c:formatCode>
                <c:ptCount val="6"/>
                <c:pt idx="2">
                  <c:v>89.26</c:v>
                </c:pt>
                <c:pt idx="3">
                  <c:v>57.78</c:v>
                </c:pt>
                <c:pt idx="4">
                  <c:v>45.638885204767305</c:v>
                </c:pt>
                <c:pt idx="5">
                  <c:v>27.193597342798007</c:v>
                </c:pt>
              </c:numCache>
            </c:numRef>
          </c:yVal>
          <c:smooth val="0"/>
        </c:ser>
        <c:ser>
          <c:idx val="0"/>
          <c:order val="2"/>
          <c:tx>
            <c:strRef>
              <c:f>Leucine!$K$2</c:f>
              <c:strCache>
                <c:ptCount val="1"/>
                <c:pt idx="0">
                  <c:v>Clean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Leucine!$L$4:$L$8</c:f>
                <c:numCache>
                  <c:formatCode>General</c:formatCode>
                  <c:ptCount val="5"/>
                  <c:pt idx="0">
                    <c:v>1.2786445876241219</c:v>
                  </c:pt>
                  <c:pt idx="1">
                    <c:v>1.0168870261959697E-2</c:v>
                  </c:pt>
                  <c:pt idx="2">
                    <c:v>2.0459010500201678</c:v>
                  </c:pt>
                  <c:pt idx="3">
                    <c:v>1.4785212306652855E-2</c:v>
                  </c:pt>
                  <c:pt idx="4">
                    <c:v>0.75562501163191087</c:v>
                  </c:pt>
                </c:numCache>
              </c:numRef>
            </c:plus>
            <c:minus>
              <c:numRef>
                <c:f>Leucine!$L$4:$L$8</c:f>
                <c:numCache>
                  <c:formatCode>General</c:formatCode>
                  <c:ptCount val="5"/>
                  <c:pt idx="0">
                    <c:v>1.2786445876241219</c:v>
                  </c:pt>
                  <c:pt idx="1">
                    <c:v>1.0168870261959697E-2</c:v>
                  </c:pt>
                  <c:pt idx="2">
                    <c:v>2.0459010500201678</c:v>
                  </c:pt>
                  <c:pt idx="3">
                    <c:v>1.4785212306652855E-2</c:v>
                  </c:pt>
                  <c:pt idx="4">
                    <c:v>0.75562501163191087</c:v>
                  </c:pt>
                </c:numCache>
              </c:numRef>
            </c:minus>
          </c:errBars>
          <c:xVal>
            <c:numRef>
              <c:f>Leucine!$B$3:$B$8</c:f>
              <c:numCache>
                <c:formatCode>0</c:formatCode>
                <c:ptCount val="6"/>
                <c:pt idx="1">
                  <c:v>1</c:v>
                </c:pt>
                <c:pt idx="2">
                  <c:v>10</c:v>
                </c:pt>
                <c:pt idx="3">
                  <c:v>100</c:v>
                </c:pt>
                <c:pt idx="4">
                  <c:v>1000</c:v>
                </c:pt>
                <c:pt idx="5">
                  <c:v>10000</c:v>
                </c:pt>
              </c:numCache>
            </c:numRef>
          </c:xVal>
          <c:yVal>
            <c:numRef>
              <c:f>Leucine!$K$3:$K$8</c:f>
              <c:numCache>
                <c:formatCode>0</c:formatCode>
                <c:ptCount val="6"/>
                <c:pt idx="1">
                  <c:v>93.697642239770659</c:v>
                </c:pt>
                <c:pt idx="2">
                  <c:v>99.184090635140421</c:v>
                </c:pt>
                <c:pt idx="3">
                  <c:v>63.115048735415392</c:v>
                </c:pt>
                <c:pt idx="4">
                  <c:v>33.905848759160207</c:v>
                </c:pt>
                <c:pt idx="5">
                  <c:v>19.953716099024454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Leucine!$Q$2</c:f>
              <c:strCache>
                <c:ptCount val="1"/>
                <c:pt idx="0">
                  <c:v>BAC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Leucine!$R$4:$R$8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1.4210854715202004E-14</c:v>
                  </c:pt>
                  <c:pt idx="3">
                    <c:v>8.2519857152556844E-2</c:v>
                  </c:pt>
                  <c:pt idx="4">
                    <c:v>0.37100604907306006</c:v>
                  </c:pt>
                </c:numCache>
              </c:numRef>
            </c:plus>
            <c:minus>
              <c:numRef>
                <c:f>Leucine!$R$4:$R$8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1.4210854715202004E-14</c:v>
                  </c:pt>
                  <c:pt idx="3">
                    <c:v>8.2519857152556844E-2</c:v>
                  </c:pt>
                  <c:pt idx="4">
                    <c:v>0.37100604907306006</c:v>
                  </c:pt>
                </c:numCache>
              </c:numRef>
            </c:minus>
          </c:errBars>
          <c:xVal>
            <c:numRef>
              <c:f>Leucine!$B$4:$B$8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Leucine!$Q$4:$Q$8</c:f>
              <c:numCache>
                <c:formatCode>0.00</c:formatCode>
                <c:ptCount val="5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99.500562808646976</c:v>
                </c:pt>
                <c:pt idx="4">
                  <c:v>78.116178481956439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652032"/>
        <c:axId val="44653952"/>
      </c:scatterChart>
      <c:valAx>
        <c:axId val="44652032"/>
        <c:scaling>
          <c:logBase val="10"/>
          <c:orientation val="minMax"/>
          <c:max val="10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Molar ratio of Leucine to Metaldehyde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44653952"/>
        <c:crosses val="autoZero"/>
        <c:crossBetween val="midCat"/>
      </c:valAx>
      <c:valAx>
        <c:axId val="44653952"/>
        <c:scaling>
          <c:orientation val="minMax"/>
          <c:max val="1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% Leucine Removal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crossAx val="44652032"/>
        <c:crosses val="autoZero"/>
        <c:crossBetween val="midCat"/>
        <c:majorUnit val="20"/>
      </c:valAx>
    </c:plotArea>
    <c:legend>
      <c:legendPos val="b"/>
      <c:layout/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Leucine!$E$2</c:f>
              <c:strCache>
                <c:ptCount val="1"/>
                <c:pt idx="0">
                  <c:v>Active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Leucine!$F$4:$F$8</c:f>
                <c:numCache>
                  <c:formatCode>General</c:formatCode>
                  <c:ptCount val="5"/>
                  <c:pt idx="0">
                    <c:v>2.5581677336215276</c:v>
                  </c:pt>
                  <c:pt idx="1">
                    <c:v>4.5329018055791304</c:v>
                  </c:pt>
                  <c:pt idx="2">
                    <c:v>2.57194546834147</c:v>
                  </c:pt>
                  <c:pt idx="3">
                    <c:v>2.7420321862636325</c:v>
                  </c:pt>
                  <c:pt idx="4">
                    <c:v>3.8476758176933048</c:v>
                  </c:pt>
                </c:numCache>
              </c:numRef>
            </c:plus>
            <c:minus>
              <c:numRef>
                <c:f>Leucine!$F$4:$F$8</c:f>
                <c:numCache>
                  <c:formatCode>General</c:formatCode>
                  <c:ptCount val="5"/>
                  <c:pt idx="0">
                    <c:v>2.5581677336215276</c:v>
                  </c:pt>
                  <c:pt idx="1">
                    <c:v>4.5329018055791304</c:v>
                  </c:pt>
                  <c:pt idx="2">
                    <c:v>2.57194546834147</c:v>
                  </c:pt>
                  <c:pt idx="3">
                    <c:v>2.7420321862636325</c:v>
                  </c:pt>
                  <c:pt idx="4">
                    <c:v>3.8476758176933048</c:v>
                  </c:pt>
                </c:numCache>
              </c:numRef>
            </c:minus>
          </c:errBars>
          <c:xVal>
            <c:numRef>
              <c:f>Leucine!$B$4:$B$8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Leucine!$E$4:$E$8</c:f>
              <c:numCache>
                <c:formatCode>General</c:formatCode>
                <c:ptCount val="5"/>
                <c:pt idx="0">
                  <c:v>7.254286483364119</c:v>
                </c:pt>
                <c:pt idx="1">
                  <c:v>2.135380148863915</c:v>
                </c:pt>
                <c:pt idx="2">
                  <c:v>7.6915834087457569</c:v>
                </c:pt>
                <c:pt idx="3">
                  <c:v>5.1719922599057044</c:v>
                </c:pt>
                <c:pt idx="4">
                  <c:v>35.803641672900049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Leucine!$G$2</c:f>
              <c:strCache>
                <c:ptCount val="1"/>
                <c:pt idx="0">
                  <c:v>Inactive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Leucine!$H$4:$H$8</c:f>
                <c:numCache>
                  <c:formatCode>General</c:formatCode>
                  <c:ptCount val="5"/>
                  <c:pt idx="0">
                    <c:v>1.60759295000352</c:v>
                  </c:pt>
                  <c:pt idx="1">
                    <c:v>0.2952978648422302</c:v>
                  </c:pt>
                  <c:pt idx="2">
                    <c:v>3.2929585424549814</c:v>
                  </c:pt>
                  <c:pt idx="3">
                    <c:v>3.2465725697702972</c:v>
                  </c:pt>
                  <c:pt idx="4">
                    <c:v>6.0552638932268623</c:v>
                  </c:pt>
                </c:numCache>
              </c:numRef>
            </c:plus>
            <c:minus>
              <c:numRef>
                <c:f>Leucine!$H$4:$H$8</c:f>
                <c:numCache>
                  <c:formatCode>General</c:formatCode>
                  <c:ptCount val="5"/>
                  <c:pt idx="0">
                    <c:v>1.60759295000352</c:v>
                  </c:pt>
                  <c:pt idx="1">
                    <c:v>0.2952978648422302</c:v>
                  </c:pt>
                  <c:pt idx="2">
                    <c:v>3.2929585424549814</c:v>
                  </c:pt>
                  <c:pt idx="3">
                    <c:v>3.2465725697702972</c:v>
                  </c:pt>
                  <c:pt idx="4">
                    <c:v>6.0552638932268623</c:v>
                  </c:pt>
                </c:numCache>
              </c:numRef>
            </c:minus>
          </c:errBars>
          <c:xVal>
            <c:numRef>
              <c:f>Leucine!$B$4:$B$8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Leucine!$G$4:$G$8</c:f>
              <c:numCache>
                <c:formatCode>0.00</c:formatCode>
                <c:ptCount val="5"/>
                <c:pt idx="0">
                  <c:v>21.517038682540047</c:v>
                </c:pt>
                <c:pt idx="1">
                  <c:v>8.5520324915314632</c:v>
                </c:pt>
                <c:pt idx="2">
                  <c:v>16.614187601250372</c:v>
                </c:pt>
                <c:pt idx="3">
                  <c:v>13.199463567162365</c:v>
                </c:pt>
                <c:pt idx="4">
                  <c:v>24.36737126569982</c:v>
                </c:pt>
              </c:numCache>
            </c:numRef>
          </c:yVal>
          <c:smooth val="0"/>
        </c:ser>
        <c:ser>
          <c:idx val="0"/>
          <c:order val="2"/>
          <c:tx>
            <c:strRef>
              <c:f>Leucine!$C$2</c:f>
              <c:strCache>
                <c:ptCount val="1"/>
                <c:pt idx="0">
                  <c:v>Clean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Leucine!$D$4:$D$8</c:f>
                <c:numCache>
                  <c:formatCode>General</c:formatCode>
                  <c:ptCount val="5"/>
                  <c:pt idx="0">
                    <c:v>0.3271364583983995</c:v>
                  </c:pt>
                  <c:pt idx="1">
                    <c:v>5.9883048791292328</c:v>
                  </c:pt>
                  <c:pt idx="2">
                    <c:v>4.173454406737549</c:v>
                  </c:pt>
                  <c:pt idx="3">
                    <c:v>3.4888907598805625</c:v>
                  </c:pt>
                  <c:pt idx="4">
                    <c:v>0.94043359716425323</c:v>
                  </c:pt>
                </c:numCache>
              </c:numRef>
            </c:plus>
            <c:minus>
              <c:numRef>
                <c:f>Leucine!$D$4:$D$8</c:f>
                <c:numCache>
                  <c:formatCode>General</c:formatCode>
                  <c:ptCount val="5"/>
                  <c:pt idx="0">
                    <c:v>0.3271364583983995</c:v>
                  </c:pt>
                  <c:pt idx="1">
                    <c:v>5.9883048791292328</c:v>
                  </c:pt>
                  <c:pt idx="2">
                    <c:v>4.173454406737549</c:v>
                  </c:pt>
                  <c:pt idx="3">
                    <c:v>3.4888907598805625</c:v>
                  </c:pt>
                  <c:pt idx="4">
                    <c:v>0.94043359716425323</c:v>
                  </c:pt>
                </c:numCache>
              </c:numRef>
            </c:minus>
          </c:errBars>
          <c:xVal>
            <c:numRef>
              <c:f>Leucine!$B$4:$B$8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Leucine!$C$4:$C$8</c:f>
              <c:numCache>
                <c:formatCode>0.00</c:formatCode>
                <c:ptCount val="5"/>
                <c:pt idx="0">
                  <c:v>4.0843065430990375</c:v>
                </c:pt>
                <c:pt idx="1">
                  <c:v>0</c:v>
                </c:pt>
                <c:pt idx="2">
                  <c:v>5.9333018126987422</c:v>
                </c:pt>
                <c:pt idx="3">
                  <c:v>8.6356101067256148</c:v>
                </c:pt>
                <c:pt idx="4">
                  <c:v>29.809372000548464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Leucine!$I$2</c:f>
              <c:strCache>
                <c:ptCount val="1"/>
                <c:pt idx="0">
                  <c:v>BAC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Leucine!$J$4:$J$8</c:f>
                <c:numCache>
                  <c:formatCode>General</c:formatCode>
                  <c:ptCount val="5"/>
                  <c:pt idx="0">
                    <c:v>3.7231574230085891E-2</c:v>
                  </c:pt>
                  <c:pt idx="1">
                    <c:v>3.4832235780421148</c:v>
                  </c:pt>
                  <c:pt idx="2">
                    <c:v>1.0444574847524981</c:v>
                  </c:pt>
                  <c:pt idx="3">
                    <c:v>3.2350975915227895</c:v>
                  </c:pt>
                  <c:pt idx="4">
                    <c:v>5.8483079628491454</c:v>
                  </c:pt>
                </c:numCache>
              </c:numRef>
            </c:plus>
            <c:minus>
              <c:numRef>
                <c:f>Leucine!$J$4:$J$8</c:f>
                <c:numCache>
                  <c:formatCode>General</c:formatCode>
                  <c:ptCount val="5"/>
                  <c:pt idx="0">
                    <c:v>3.7231574230085891E-2</c:v>
                  </c:pt>
                  <c:pt idx="1">
                    <c:v>3.4832235780421148</c:v>
                  </c:pt>
                  <c:pt idx="2">
                    <c:v>1.0444574847524981</c:v>
                  </c:pt>
                  <c:pt idx="3">
                    <c:v>3.2350975915227895</c:v>
                  </c:pt>
                  <c:pt idx="4">
                    <c:v>5.8483079628491454</c:v>
                  </c:pt>
                </c:numCache>
              </c:numRef>
            </c:minus>
          </c:errBars>
          <c:xVal>
            <c:numRef>
              <c:f>Leucine!$B$4:$B$8</c:f>
              <c:numCache>
                <c:formatCode>0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Leucine!$I$4:$I$8</c:f>
              <c:numCache>
                <c:formatCode>0.00</c:formatCode>
                <c:ptCount val="5"/>
                <c:pt idx="0">
                  <c:v>82.686659240180035</c:v>
                </c:pt>
                <c:pt idx="1">
                  <c:v>86.24025072186555</c:v>
                </c:pt>
                <c:pt idx="2">
                  <c:v>83.811220063045823</c:v>
                </c:pt>
                <c:pt idx="3">
                  <c:v>80.582133088176874</c:v>
                </c:pt>
                <c:pt idx="4">
                  <c:v>82.118917313648126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26208"/>
        <c:axId val="114292224"/>
      </c:scatterChart>
      <c:valAx>
        <c:axId val="114126208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Molar ratio of Leucine to metaldehyde</a:t>
                </a:r>
              </a:p>
            </c:rich>
          </c:tx>
          <c:layout/>
          <c:overlay val="0"/>
        </c:title>
        <c:numFmt formatCode="0" sourceLinked="1"/>
        <c:majorTickMark val="out"/>
        <c:minorTickMark val="none"/>
        <c:tickLblPos val="nextTo"/>
        <c:crossAx val="114292224"/>
        <c:crosses val="autoZero"/>
        <c:crossBetween val="midCat"/>
      </c:valAx>
      <c:valAx>
        <c:axId val="114292224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% Metaldehyde removal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4126208"/>
        <c:crosses val="autoZero"/>
        <c:crossBetween val="midCat"/>
        <c:majorUnit val="20"/>
      </c:valAx>
    </c:plotArea>
    <c:legend>
      <c:legendPos val="b"/>
      <c:layout/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b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Resorcinol!$B$2</c:f>
              <c:strCache>
                <c:ptCount val="1"/>
                <c:pt idx="0">
                  <c:v>Active 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Resorcinol!$C$4:$C$8</c:f>
                <c:numCache>
                  <c:formatCode>General</c:formatCode>
                  <c:ptCount val="5"/>
                  <c:pt idx="0">
                    <c:v>0.10475453163603898</c:v>
                  </c:pt>
                  <c:pt idx="1">
                    <c:v>5.857862315308906</c:v>
                  </c:pt>
                  <c:pt idx="2">
                    <c:v>9.0901957213081041E-3</c:v>
                  </c:pt>
                  <c:pt idx="3">
                    <c:v>5.940030431362743</c:v>
                  </c:pt>
                  <c:pt idx="4">
                    <c:v>6.5978641304124448</c:v>
                  </c:pt>
                </c:numCache>
              </c:numRef>
            </c:plus>
            <c:minus>
              <c:numRef>
                <c:f>Resorcinol!$C$4:$C$8</c:f>
                <c:numCache>
                  <c:formatCode>General</c:formatCode>
                  <c:ptCount val="5"/>
                  <c:pt idx="0">
                    <c:v>0.10475453163603898</c:v>
                  </c:pt>
                  <c:pt idx="1">
                    <c:v>5.857862315308906</c:v>
                  </c:pt>
                  <c:pt idx="2">
                    <c:v>9.0901957213081041E-3</c:v>
                  </c:pt>
                  <c:pt idx="3">
                    <c:v>5.940030431362743</c:v>
                  </c:pt>
                  <c:pt idx="4">
                    <c:v>6.5978641304124448</c:v>
                  </c:pt>
                </c:numCache>
              </c:numRef>
            </c:minus>
          </c:errBars>
          <c:xVal>
            <c:numRef>
              <c:f>Resorcinol!$A$4:$A$8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Resorcinol!$B$4:$B$8</c:f>
              <c:numCache>
                <c:formatCode>General</c:formatCode>
                <c:ptCount val="5"/>
                <c:pt idx="0">
                  <c:v>25.279676149747907</c:v>
                </c:pt>
                <c:pt idx="1">
                  <c:v>27.038335041974626</c:v>
                </c:pt>
                <c:pt idx="2">
                  <c:v>25.216435111110215</c:v>
                </c:pt>
                <c:pt idx="3">
                  <c:v>29.411893096592202</c:v>
                </c:pt>
                <c:pt idx="4">
                  <c:v>13.345195618932259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2A8-4DF5-8B10-96DCFA6E951F}"/>
            </c:ext>
          </c:extLst>
        </c:ser>
        <c:ser>
          <c:idx val="1"/>
          <c:order val="1"/>
          <c:tx>
            <c:strRef>
              <c:f>Resorcinol!$D$2</c:f>
              <c:strCache>
                <c:ptCount val="1"/>
                <c:pt idx="0">
                  <c:v>Inactive 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Resorcinol!$E$4:$E$8</c:f>
                <c:numCache>
                  <c:formatCode>General</c:formatCode>
                  <c:ptCount val="5"/>
                  <c:pt idx="0">
                    <c:v>14.218855031030813</c:v>
                  </c:pt>
                  <c:pt idx="1">
                    <c:v>2.1663858109592598</c:v>
                  </c:pt>
                  <c:pt idx="2">
                    <c:v>5.7057162448376797</c:v>
                  </c:pt>
                  <c:pt idx="3">
                    <c:v>7.2018741465740144</c:v>
                  </c:pt>
                  <c:pt idx="4">
                    <c:v>0.60581857948266893</c:v>
                  </c:pt>
                </c:numCache>
              </c:numRef>
            </c:plus>
            <c:minus>
              <c:numRef>
                <c:f>Resorcinol!$E$4:$E$8</c:f>
                <c:numCache>
                  <c:formatCode>General</c:formatCode>
                  <c:ptCount val="5"/>
                  <c:pt idx="0">
                    <c:v>14.218855031030813</c:v>
                  </c:pt>
                  <c:pt idx="1">
                    <c:v>2.1663858109592598</c:v>
                  </c:pt>
                  <c:pt idx="2">
                    <c:v>5.7057162448376797</c:v>
                  </c:pt>
                  <c:pt idx="3">
                    <c:v>7.2018741465740144</c:v>
                  </c:pt>
                  <c:pt idx="4">
                    <c:v>0.60581857948266893</c:v>
                  </c:pt>
                </c:numCache>
              </c:numRef>
            </c:minus>
          </c:errBars>
          <c:xVal>
            <c:numRef>
              <c:f>Resorcinol!$A$4:$A$8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Resorcinol!$D$4:$D$8</c:f>
              <c:numCache>
                <c:formatCode>General</c:formatCode>
                <c:ptCount val="5"/>
                <c:pt idx="0">
                  <c:v>44.358047183523709</c:v>
                </c:pt>
                <c:pt idx="1">
                  <c:v>37.82936753053481</c:v>
                </c:pt>
                <c:pt idx="2">
                  <c:v>41.419299131627554</c:v>
                </c:pt>
                <c:pt idx="3">
                  <c:v>41.728511164710596</c:v>
                </c:pt>
                <c:pt idx="4">
                  <c:v>39.087167664210483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2A8-4DF5-8B10-96DCFA6E951F}"/>
            </c:ext>
          </c:extLst>
        </c:ser>
        <c:ser>
          <c:idx val="2"/>
          <c:order val="2"/>
          <c:tx>
            <c:strRef>
              <c:f>Resorcinol!$F$2</c:f>
              <c:strCache>
                <c:ptCount val="1"/>
                <c:pt idx="0">
                  <c:v>Clean 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Resorcinol!$G$4:$G$8</c:f>
                <c:numCache>
                  <c:formatCode>General</c:formatCode>
                  <c:ptCount val="5"/>
                  <c:pt idx="0">
                    <c:v>3.0474553928197721</c:v>
                  </c:pt>
                  <c:pt idx="1">
                    <c:v>7.0773812652689241</c:v>
                  </c:pt>
                  <c:pt idx="2">
                    <c:v>1.1364216126212345</c:v>
                  </c:pt>
                  <c:pt idx="3">
                    <c:v>3.6618029740017639</c:v>
                  </c:pt>
                  <c:pt idx="4">
                    <c:v>0.92906808252009065</c:v>
                  </c:pt>
                </c:numCache>
              </c:numRef>
            </c:plus>
            <c:minus>
              <c:numRef>
                <c:f>Resorcinol!$G$4:$G$8</c:f>
                <c:numCache>
                  <c:formatCode>General</c:formatCode>
                  <c:ptCount val="5"/>
                  <c:pt idx="0">
                    <c:v>3.0474553928197721</c:v>
                  </c:pt>
                  <c:pt idx="1">
                    <c:v>7.0773812652689241</c:v>
                  </c:pt>
                  <c:pt idx="2">
                    <c:v>1.1364216126212345</c:v>
                  </c:pt>
                  <c:pt idx="3">
                    <c:v>3.6618029740017639</c:v>
                  </c:pt>
                  <c:pt idx="4">
                    <c:v>0.92906808252009065</c:v>
                  </c:pt>
                </c:numCache>
              </c:numRef>
            </c:minus>
          </c:errBars>
          <c:xVal>
            <c:numRef>
              <c:f>Resorcinol!$A$4:$A$8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Resorcinol!$F$4:$F$8</c:f>
              <c:numCache>
                <c:formatCode>General</c:formatCode>
                <c:ptCount val="5"/>
                <c:pt idx="0">
                  <c:v>9.9316620879120805</c:v>
                </c:pt>
                <c:pt idx="1">
                  <c:v>7.6205357142857171</c:v>
                </c:pt>
                <c:pt idx="2">
                  <c:v>2.5892857142857131</c:v>
                </c:pt>
                <c:pt idx="3">
                  <c:v>8.125</c:v>
                </c:pt>
                <c:pt idx="4">
                  <c:v>8.0773809523809526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2A8-4DF5-8B10-96DCFA6E951F}"/>
            </c:ext>
          </c:extLst>
        </c:ser>
        <c:ser>
          <c:idx val="3"/>
          <c:order val="3"/>
          <c:tx>
            <c:strRef>
              <c:f>Resorcinol!$H$2</c:f>
              <c:strCache>
                <c:ptCount val="1"/>
                <c:pt idx="0">
                  <c:v>BAC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Resorcinol!$I$4:$I$8</c:f>
                <c:numCache>
                  <c:formatCode>General</c:formatCode>
                  <c:ptCount val="5"/>
                  <c:pt idx="0">
                    <c:v>0.61280265863657279</c:v>
                  </c:pt>
                  <c:pt idx="1">
                    <c:v>3.5128129463854845</c:v>
                  </c:pt>
                  <c:pt idx="2">
                    <c:v>0.43987723080275187</c:v>
                  </c:pt>
                  <c:pt idx="3">
                    <c:v>3.5539718040030315</c:v>
                  </c:pt>
                  <c:pt idx="4">
                    <c:v>2.2807395602608116</c:v>
                  </c:pt>
                </c:numCache>
              </c:numRef>
            </c:plus>
            <c:minus>
              <c:numRef>
                <c:f>Resorcinol!$I$4:$I$8</c:f>
                <c:numCache>
                  <c:formatCode>General</c:formatCode>
                  <c:ptCount val="5"/>
                  <c:pt idx="0">
                    <c:v>0.61280265863657279</c:v>
                  </c:pt>
                  <c:pt idx="1">
                    <c:v>3.5128129463854845</c:v>
                  </c:pt>
                  <c:pt idx="2">
                    <c:v>0.43987723080275187</c:v>
                  </c:pt>
                  <c:pt idx="3">
                    <c:v>3.5539718040030315</c:v>
                  </c:pt>
                  <c:pt idx="4">
                    <c:v>2.2807395602608116</c:v>
                  </c:pt>
                </c:numCache>
              </c:numRef>
            </c:minus>
          </c:errBars>
          <c:xVal>
            <c:numRef>
              <c:f>Resorcinol!$A$4:$A$8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Resorcinol!$H$4:$H$8</c:f>
              <c:numCache>
                <c:formatCode>General</c:formatCode>
                <c:ptCount val="5"/>
                <c:pt idx="0">
                  <c:v>97.064900518296156</c:v>
                </c:pt>
                <c:pt idx="1">
                  <c:v>96.517903447823471</c:v>
                </c:pt>
                <c:pt idx="2">
                  <c:v>95.490563254308341</c:v>
                </c:pt>
                <c:pt idx="3">
                  <c:v>96.336040990444189</c:v>
                </c:pt>
                <c:pt idx="4">
                  <c:v>95.924193858428339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2A8-4DF5-8B10-96DCFA6E95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753664"/>
        <c:axId val="44755584"/>
      </c:scatterChart>
      <c:valAx>
        <c:axId val="44753664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Ratio</a:t>
                </a:r>
                <a:r>
                  <a:rPr lang="en-GB" baseline="0"/>
                  <a:t> Resorcinol to Metaldehyde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4755584"/>
        <c:crosses val="autoZero"/>
        <c:crossBetween val="midCat"/>
      </c:valAx>
      <c:valAx>
        <c:axId val="44755584"/>
        <c:scaling>
          <c:orientation val="minMax"/>
          <c:max val="1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Metaldehyde removal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4753664"/>
        <c:crosses val="autoZero"/>
        <c:crossBetween val="midCat"/>
        <c:majorUnit val="20"/>
      </c:valAx>
    </c:plotArea>
    <c:legend>
      <c:legendPos val="b"/>
      <c:layout/>
      <c:overlay val="0"/>
      <c:spPr>
        <a:ln>
          <a:solidFill>
            <a:schemeClr val="tx1"/>
          </a:solidFill>
        </a:ln>
      </c:sp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Resorcinol!$J$2</c:f>
              <c:strCache>
                <c:ptCount val="1"/>
                <c:pt idx="0">
                  <c:v>Active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Resorcinol!$K$4:$K$8</c:f>
                <c:numCache>
                  <c:formatCode>General</c:formatCode>
                  <c:ptCount val="5"/>
                  <c:pt idx="0">
                    <c:v>37.565047750535342</c:v>
                  </c:pt>
                  <c:pt idx="1">
                    <c:v>7.6809537124836007</c:v>
                  </c:pt>
                  <c:pt idx="2">
                    <c:v>14.209538164784394</c:v>
                  </c:pt>
                  <c:pt idx="3">
                    <c:v>0.13175134109467856</c:v>
                  </c:pt>
                  <c:pt idx="4">
                    <c:v>5.3499031237666834</c:v>
                  </c:pt>
                </c:numCache>
              </c:numRef>
            </c:plus>
            <c:minus>
              <c:numRef>
                <c:f>Resorcinol!$K$4:$K$8</c:f>
                <c:numCache>
                  <c:formatCode>General</c:formatCode>
                  <c:ptCount val="5"/>
                  <c:pt idx="0">
                    <c:v>37.565047750535342</c:v>
                  </c:pt>
                  <c:pt idx="1">
                    <c:v>7.6809537124836007</c:v>
                  </c:pt>
                  <c:pt idx="2">
                    <c:v>14.209538164784394</c:v>
                  </c:pt>
                  <c:pt idx="3">
                    <c:v>0.13175134109467856</c:v>
                  </c:pt>
                  <c:pt idx="4">
                    <c:v>5.3499031237666834</c:v>
                  </c:pt>
                </c:numCache>
              </c:numRef>
            </c:minus>
          </c:errBars>
          <c:xVal>
            <c:numRef>
              <c:f>Resorcinol!$A$4:$A$8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Resorcinol!$J$4:$J$8</c:f>
              <c:numCache>
                <c:formatCode>General</c:formatCode>
                <c:ptCount val="5"/>
                <c:pt idx="0">
                  <c:v>26.562500000000004</c:v>
                </c:pt>
                <c:pt idx="1">
                  <c:v>89.321831963675933</c:v>
                </c:pt>
                <c:pt idx="2">
                  <c:v>72.906530543016999</c:v>
                </c:pt>
                <c:pt idx="3">
                  <c:v>34.632591456492577</c:v>
                </c:pt>
                <c:pt idx="4">
                  <c:v>17.566709491289647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3A3-47D5-86C4-D8E08EFCF6A8}"/>
            </c:ext>
          </c:extLst>
        </c:ser>
        <c:ser>
          <c:idx val="1"/>
          <c:order val="1"/>
          <c:tx>
            <c:strRef>
              <c:f>Resorcinol!$L$2</c:f>
              <c:strCache>
                <c:ptCount val="1"/>
                <c:pt idx="0">
                  <c:v>Inactive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Resorcinol!$M$4:$M$8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0.14372089048506051</c:v>
                  </c:pt>
                  <c:pt idx="2">
                    <c:v>0.65347185410802466</c:v>
                  </c:pt>
                  <c:pt idx="3">
                    <c:v>8.2859046014324971</c:v>
                  </c:pt>
                  <c:pt idx="4">
                    <c:v>5.9001535739076374</c:v>
                  </c:pt>
                </c:numCache>
              </c:numRef>
            </c:plus>
            <c:minus>
              <c:numRef>
                <c:f>Resorcinol!$M$4:$M$8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0.14372089048506051</c:v>
                  </c:pt>
                  <c:pt idx="2">
                    <c:v>0.65347185410802466</c:v>
                  </c:pt>
                  <c:pt idx="3">
                    <c:v>8.2859046014324971</c:v>
                  </c:pt>
                  <c:pt idx="4">
                    <c:v>5.9001535739076374</c:v>
                  </c:pt>
                </c:numCache>
              </c:numRef>
            </c:minus>
          </c:errBars>
          <c:xVal>
            <c:numRef>
              <c:f>Resorcinol!$A$4:$A$8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Resorcinol!$L$4:$L$8</c:f>
              <c:numCache>
                <c:formatCode>General</c:formatCode>
                <c:ptCount val="5"/>
                <c:pt idx="0">
                  <c:v>0</c:v>
                </c:pt>
                <c:pt idx="1">
                  <c:v>66.565040650406502</c:v>
                </c:pt>
                <c:pt idx="2">
                  <c:v>33.082229418114025</c:v>
                </c:pt>
                <c:pt idx="3">
                  <c:v>19.407266687628862</c:v>
                </c:pt>
                <c:pt idx="4">
                  <c:v>9.8819664721501468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3A3-47D5-86C4-D8E08EFCF6A8}"/>
            </c:ext>
          </c:extLst>
        </c:ser>
        <c:ser>
          <c:idx val="2"/>
          <c:order val="2"/>
          <c:tx>
            <c:strRef>
              <c:f>Resorcinol!$N$2</c:f>
              <c:strCache>
                <c:ptCount val="1"/>
                <c:pt idx="0">
                  <c:v>Clean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Resorcinol!$O$4:$O$8</c:f>
                <c:numCache>
                  <c:formatCode>General</c:formatCode>
                  <c:ptCount val="5"/>
                  <c:pt idx="0">
                    <c:v>2.6189140043946226</c:v>
                  </c:pt>
                  <c:pt idx="1">
                    <c:v>7.3591746995722538</c:v>
                  </c:pt>
                  <c:pt idx="2">
                    <c:v>4.3426845869424717</c:v>
                  </c:pt>
                  <c:pt idx="3">
                    <c:v>3.4943316338706216</c:v>
                  </c:pt>
                  <c:pt idx="4">
                    <c:v>6.8893367077108829</c:v>
                  </c:pt>
                </c:numCache>
              </c:numRef>
            </c:plus>
            <c:minus>
              <c:numRef>
                <c:f>Resorcinol!$O$4:$O$8</c:f>
                <c:numCache>
                  <c:formatCode>General</c:formatCode>
                  <c:ptCount val="5"/>
                  <c:pt idx="0">
                    <c:v>2.6189140043946226</c:v>
                  </c:pt>
                  <c:pt idx="1">
                    <c:v>7.3591746995722538</c:v>
                  </c:pt>
                  <c:pt idx="2">
                    <c:v>4.3426845869424717</c:v>
                  </c:pt>
                  <c:pt idx="3">
                    <c:v>3.4943316338706216</c:v>
                  </c:pt>
                  <c:pt idx="4">
                    <c:v>6.8893367077108829</c:v>
                  </c:pt>
                </c:numCache>
              </c:numRef>
            </c:minus>
          </c:errBars>
          <c:xVal>
            <c:numRef>
              <c:f>Resorcinol!$A$4:$A$8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Resorcinol!$N$4:$N$8</c:f>
              <c:numCache>
                <c:formatCode>General</c:formatCode>
                <c:ptCount val="5"/>
                <c:pt idx="0">
                  <c:v>1.8518518518518534</c:v>
                </c:pt>
                <c:pt idx="1">
                  <c:v>33.724849094567404</c:v>
                </c:pt>
                <c:pt idx="2">
                  <c:v>24.489839863217394</c:v>
                </c:pt>
                <c:pt idx="3">
                  <c:v>18.382817419289111</c:v>
                </c:pt>
                <c:pt idx="4">
                  <c:v>19.344459468301771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3A3-47D5-86C4-D8E08EFCF6A8}"/>
            </c:ext>
          </c:extLst>
        </c:ser>
        <c:ser>
          <c:idx val="3"/>
          <c:order val="3"/>
          <c:tx>
            <c:strRef>
              <c:f>Resorcinol!$P$2</c:f>
              <c:strCache>
                <c:ptCount val="1"/>
                <c:pt idx="0">
                  <c:v>BAC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Resorcinol!$Q$4:$Q$8</c:f>
                <c:numCache>
                  <c:formatCode>General</c:formatCode>
                  <c:ptCount val="5"/>
                  <c:pt idx="0">
                    <c:v>16.317848796612633</c:v>
                  </c:pt>
                  <c:pt idx="1">
                    <c:v>0.56264410546027444</c:v>
                  </c:pt>
                  <c:pt idx="2">
                    <c:v>0.16671948418400451</c:v>
                  </c:pt>
                  <c:pt idx="3">
                    <c:v>9.5775630670393436E-3</c:v>
                  </c:pt>
                  <c:pt idx="4">
                    <c:v>3.139288984124519E-4</c:v>
                  </c:pt>
                </c:numCache>
              </c:numRef>
            </c:plus>
            <c:minus>
              <c:numRef>
                <c:f>Resorcinol!$Q$4:$Q$8</c:f>
                <c:numCache>
                  <c:formatCode>General</c:formatCode>
                  <c:ptCount val="5"/>
                  <c:pt idx="0">
                    <c:v>16.317848796612633</c:v>
                  </c:pt>
                  <c:pt idx="1">
                    <c:v>0.56264410546027444</c:v>
                  </c:pt>
                  <c:pt idx="2">
                    <c:v>0.16671948418400451</c:v>
                  </c:pt>
                  <c:pt idx="3">
                    <c:v>9.5775630670393436E-3</c:v>
                  </c:pt>
                  <c:pt idx="4">
                    <c:v>3.139288984124519E-4</c:v>
                  </c:pt>
                </c:numCache>
              </c:numRef>
            </c:minus>
          </c:errBars>
          <c:xVal>
            <c:numRef>
              <c:f>Resorcinol!$A$4:$A$8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100</c:v>
                </c:pt>
                <c:pt idx="3">
                  <c:v>1000</c:v>
                </c:pt>
                <c:pt idx="4">
                  <c:v>10000</c:v>
                </c:pt>
              </c:numCache>
            </c:numRef>
          </c:xVal>
          <c:yVal>
            <c:numRef>
              <c:f>Resorcinol!$P$4:$P$8</c:f>
              <c:numCache>
                <c:formatCode>General</c:formatCode>
                <c:ptCount val="5"/>
                <c:pt idx="0">
                  <c:v>11.538461538461537</c:v>
                </c:pt>
                <c:pt idx="1">
                  <c:v>94.268817204301072</c:v>
                </c:pt>
                <c:pt idx="2">
                  <c:v>99.365237092259662</c:v>
                </c:pt>
                <c:pt idx="3">
                  <c:v>99.951835354224983</c:v>
                </c:pt>
                <c:pt idx="4">
                  <c:v>99.991395653953049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3A3-47D5-86C4-D8E08EFCF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554752"/>
        <c:axId val="90556672"/>
      </c:scatterChart>
      <c:valAx>
        <c:axId val="90554752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Molar ratio</a:t>
                </a:r>
                <a:r>
                  <a:rPr lang="en-GB" baseline="0"/>
                  <a:t> of Resorcinol to Metaldehyde</a:t>
                </a:r>
                <a:endParaRPr lang="en-GB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0556672"/>
        <c:crosses val="autoZero"/>
        <c:crossBetween val="midCat"/>
      </c:valAx>
      <c:valAx>
        <c:axId val="90556672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% Resorcinol Removal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0554752"/>
        <c:crosses val="autoZero"/>
        <c:crossBetween val="midCat"/>
        <c:majorUnit val="20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10</xdr:row>
      <xdr:rowOff>142876</xdr:rowOff>
    </xdr:from>
    <xdr:to>
      <xdr:col>3</xdr:col>
      <xdr:colOff>714375</xdr:colOff>
      <xdr:row>24</xdr:row>
      <xdr:rowOff>66676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228600</xdr:colOff>
      <xdr:row>10</xdr:row>
      <xdr:rowOff>142875</xdr:rowOff>
    </xdr:from>
    <xdr:to>
      <xdr:col>10</xdr:col>
      <xdr:colOff>266700</xdr:colOff>
      <xdr:row>26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457200</xdr:colOff>
      <xdr:row>12</xdr:row>
      <xdr:rowOff>138112</xdr:rowOff>
    </xdr:from>
    <xdr:to>
      <xdr:col>4</xdr:col>
      <xdr:colOff>504825</xdr:colOff>
      <xdr:row>25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380999</xdr:colOff>
      <xdr:row>13</xdr:row>
      <xdr:rowOff>95250</xdr:rowOff>
    </xdr:from>
    <xdr:to>
      <xdr:col>13</xdr:col>
      <xdr:colOff>219074</xdr:colOff>
      <xdr:row>26</xdr:row>
      <xdr:rowOff>104775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542925</xdr:colOff>
      <xdr:row>13</xdr:row>
      <xdr:rowOff>176212</xdr:rowOff>
    </xdr:from>
    <xdr:to>
      <xdr:col>8</xdr:col>
      <xdr:colOff>238125</xdr:colOff>
      <xdr:row>28</xdr:row>
      <xdr:rowOff>61912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504825</xdr:colOff>
      <xdr:row>15</xdr:row>
      <xdr:rowOff>4762</xdr:rowOff>
    </xdr:from>
    <xdr:to>
      <xdr:col>16</xdr:col>
      <xdr:colOff>200025</xdr:colOff>
      <xdr:row>29</xdr:row>
      <xdr:rowOff>80962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4164/Desktop/Chart%20in%20Microsoft%20Word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4164/Desktop/Chart%20in%20Microsoft%20Word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4164/Desktop/Chart%202%20in%20Microsoft%20Word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0904 metaldehyde Raw"/>
      <sheetName val="Clean"/>
      <sheetName val="Inactive"/>
      <sheetName val="Active"/>
      <sheetName val="Summary"/>
      <sheetName val="Serine data"/>
      <sheetName val="BAC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B2" t="str">
            <v>Clean</v>
          </cell>
          <cell r="D2" t="str">
            <v>Active</v>
          </cell>
          <cell r="F2" t="str">
            <v>Inactive</v>
          </cell>
          <cell r="H2" t="str">
            <v>BAC</v>
          </cell>
          <cell r="J2" t="str">
            <v>Clean</v>
          </cell>
          <cell r="L2" t="str">
            <v xml:space="preserve">Active </v>
          </cell>
          <cell r="N2" t="str">
            <v xml:space="preserve">Inactive </v>
          </cell>
          <cell r="P2" t="str">
            <v>BAC</v>
          </cell>
        </row>
        <row r="3">
          <cell r="A3">
            <v>1</v>
          </cell>
          <cell r="B3">
            <v>0.95917525777142409</v>
          </cell>
          <cell r="C3">
            <v>4.7761245640250607</v>
          </cell>
          <cell r="D3">
            <v>8.9144298829630664</v>
          </cell>
          <cell r="F3">
            <v>31.929648860289365</v>
          </cell>
          <cell r="G3">
            <v>8.6682541681883691</v>
          </cell>
          <cell r="H3">
            <v>77.856933940584128</v>
          </cell>
          <cell r="I3">
            <v>4.4288349350212348</v>
          </cell>
          <cell r="J3">
            <v>0</v>
          </cell>
          <cell r="K3">
            <v>0</v>
          </cell>
          <cell r="L3">
            <v>51.35775673505384</v>
          </cell>
          <cell r="M3">
            <v>21.443621621400947</v>
          </cell>
          <cell r="N3">
            <v>10.787266546402147</v>
          </cell>
          <cell r="O3">
            <v>9.2291573644084757</v>
          </cell>
          <cell r="P3">
            <v>100</v>
          </cell>
          <cell r="Q3">
            <v>0</v>
          </cell>
        </row>
        <row r="4">
          <cell r="A4">
            <v>10</v>
          </cell>
          <cell r="B4">
            <v>4.0656377091374081</v>
          </cell>
          <cell r="C4">
            <v>1.5851599525372153</v>
          </cell>
          <cell r="D4">
            <v>19.569706642836941</v>
          </cell>
          <cell r="E4">
            <v>17.323723773784781</v>
          </cell>
          <cell r="F4">
            <v>37.127306533004244</v>
          </cell>
          <cell r="G4">
            <v>1.9212365321322409</v>
          </cell>
          <cell r="H4">
            <v>78.801212419278954</v>
          </cell>
          <cell r="I4">
            <v>2.2758024455863923</v>
          </cell>
          <cell r="J4">
            <v>88.448492887831748</v>
          </cell>
          <cell r="K4">
            <v>2.3881961765953079</v>
          </cell>
          <cell r="L4">
            <v>94.774828405058173</v>
          </cell>
          <cell r="M4">
            <v>5.3248201981271594E-2</v>
          </cell>
          <cell r="N4">
            <v>91.201134557390972</v>
          </cell>
          <cell r="O4">
            <v>1.1454094494930416</v>
          </cell>
          <cell r="P4">
            <v>100</v>
          </cell>
          <cell r="Q4">
            <v>0</v>
          </cell>
        </row>
        <row r="5">
          <cell r="A5">
            <v>100</v>
          </cell>
          <cell r="B5">
            <v>8.4245561212146818</v>
          </cell>
          <cell r="C5">
            <v>0.69764125191835669</v>
          </cell>
          <cell r="D5">
            <v>10.050225088314738</v>
          </cell>
          <cell r="E5">
            <v>4.763445050473357</v>
          </cell>
          <cell r="F5">
            <v>32.854822165253786</v>
          </cell>
          <cell r="G5">
            <v>6.0936497405498073</v>
          </cell>
          <cell r="H5">
            <v>78.825291681568217</v>
          </cell>
          <cell r="I5">
            <v>0.50944028540959685</v>
          </cell>
          <cell r="J5">
            <v>99.534383396136349</v>
          </cell>
          <cell r="K5">
            <v>1.916773259909111E-2</v>
          </cell>
          <cell r="L5">
            <v>99.632340135872241</v>
          </cell>
          <cell r="M5">
            <v>9.2212806089517471E-2</v>
          </cell>
          <cell r="N5">
            <v>98.342560454604765</v>
          </cell>
          <cell r="O5">
            <v>0.74777885814790646</v>
          </cell>
          <cell r="P5">
            <v>100</v>
          </cell>
          <cell r="Q5">
            <v>0</v>
          </cell>
        </row>
        <row r="6">
          <cell r="A6">
            <v>1000</v>
          </cell>
          <cell r="B6">
            <v>10.054996394825539</v>
          </cell>
          <cell r="C6">
            <v>4.3560335285320013</v>
          </cell>
          <cell r="D6">
            <v>10.766074932013916</v>
          </cell>
          <cell r="E6">
            <v>5.9969158034550576</v>
          </cell>
          <cell r="F6">
            <v>45.587423971177031</v>
          </cell>
          <cell r="G6">
            <v>7.5485762657937485</v>
          </cell>
          <cell r="H6">
            <v>75.94006494541398</v>
          </cell>
          <cell r="I6">
            <v>1.4287653454826175</v>
          </cell>
          <cell r="J6">
            <v>73.735188311226551</v>
          </cell>
          <cell r="K6">
            <v>4.1384975918476945</v>
          </cell>
          <cell r="L6">
            <v>99.950090743239912</v>
          </cell>
          <cell r="M6">
            <v>2.5524497955961931E-3</v>
          </cell>
          <cell r="N6">
            <v>83.217338224871341</v>
          </cell>
          <cell r="O6">
            <v>0.69485373433683284</v>
          </cell>
          <cell r="P6">
            <v>100</v>
          </cell>
          <cell r="Q6">
            <v>0</v>
          </cell>
        </row>
        <row r="7">
          <cell r="A7">
            <v>10000</v>
          </cell>
          <cell r="B7">
            <v>5.5670764899569294</v>
          </cell>
          <cell r="C7">
            <v>2.5682385026471422</v>
          </cell>
          <cell r="D7">
            <v>1.4551257979722092</v>
          </cell>
          <cell r="F7">
            <v>34.368778979230832</v>
          </cell>
          <cell r="G7">
            <v>4.5492668893811121</v>
          </cell>
          <cell r="H7">
            <v>78.958333333333343</v>
          </cell>
          <cell r="I7">
            <v>1.4731391274719707</v>
          </cell>
          <cell r="J7">
            <v>30.755051817598108</v>
          </cell>
          <cell r="K7">
            <v>5.4083054075478536</v>
          </cell>
          <cell r="L7">
            <v>61.0594186092531</v>
          </cell>
          <cell r="M7">
            <v>0.3780323901381708</v>
          </cell>
          <cell r="N7">
            <v>55.594260552498</v>
          </cell>
          <cell r="O7">
            <v>3.4675698948720153</v>
          </cell>
          <cell r="P7">
            <v>99.056744310034844</v>
          </cell>
          <cell r="Q7">
            <v>6.5673443282732835E-2</v>
          </cell>
        </row>
      </sheetData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1005 Leucine"/>
      <sheetName val="Calibration"/>
      <sheetName val="Active"/>
      <sheetName val="Inactive"/>
      <sheetName val="Clean"/>
      <sheetName val="Summary"/>
      <sheetName val="Leucine B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Clean</v>
          </cell>
          <cell r="E2" t="str">
            <v>Active</v>
          </cell>
          <cell r="G2" t="str">
            <v>Inactive</v>
          </cell>
          <cell r="I2" t="str">
            <v>BAC</v>
          </cell>
          <cell r="K2" t="str">
            <v>Clean</v>
          </cell>
          <cell r="M2" t="str">
            <v xml:space="preserve">Active </v>
          </cell>
          <cell r="O2" t="str">
            <v xml:space="preserve">Inactive </v>
          </cell>
          <cell r="Q2" t="str">
            <v>BAC</v>
          </cell>
        </row>
        <row r="4">
          <cell r="B4">
            <v>1</v>
          </cell>
          <cell r="C4">
            <v>4.0843065430990375</v>
          </cell>
          <cell r="D4">
            <v>0.3271364583983995</v>
          </cell>
          <cell r="E4">
            <v>7.254286483364119</v>
          </cell>
          <cell r="F4">
            <v>2.5581677336215276</v>
          </cell>
          <cell r="G4">
            <v>21.517038682540047</v>
          </cell>
          <cell r="H4">
            <v>1.60759295000352</v>
          </cell>
          <cell r="I4">
            <v>82.686659240180035</v>
          </cell>
          <cell r="J4">
            <v>3.7231574230085891E-2</v>
          </cell>
          <cell r="K4">
            <v>93.697642239770659</v>
          </cell>
          <cell r="L4">
            <v>1.2786445876241219</v>
          </cell>
          <cell r="M4">
            <v>90.96825668410969</v>
          </cell>
          <cell r="Q4">
            <v>100</v>
          </cell>
          <cell r="R4">
            <v>0</v>
          </cell>
        </row>
        <row r="5">
          <cell r="B5">
            <v>10</v>
          </cell>
          <cell r="C5">
            <v>0</v>
          </cell>
          <cell r="D5">
            <v>5.9883048791292328</v>
          </cell>
          <cell r="E5">
            <v>2.135380148863915</v>
          </cell>
          <cell r="F5">
            <v>4.5329018055791304</v>
          </cell>
          <cell r="G5">
            <v>8.5520324915314632</v>
          </cell>
          <cell r="H5">
            <v>0.2952978648422302</v>
          </cell>
          <cell r="I5">
            <v>86.24025072186555</v>
          </cell>
          <cell r="J5">
            <v>3.4832235780421148</v>
          </cell>
          <cell r="K5">
            <v>99.184090635140421</v>
          </cell>
          <cell r="L5">
            <v>1.0168870261959697E-2</v>
          </cell>
          <cell r="M5">
            <v>99.202971616811624</v>
          </cell>
          <cell r="N5">
            <v>3.0819038074573216E-2</v>
          </cell>
          <cell r="O5">
            <v>89.26</v>
          </cell>
          <cell r="Q5">
            <v>100</v>
          </cell>
          <cell r="R5">
            <v>0</v>
          </cell>
        </row>
        <row r="6">
          <cell r="B6">
            <v>100</v>
          </cell>
          <cell r="C6">
            <v>5.9333018126987422</v>
          </cell>
          <cell r="D6">
            <v>4.173454406737549</v>
          </cell>
          <cell r="E6">
            <v>7.6915834087457569</v>
          </cell>
          <cell r="F6">
            <v>2.57194546834147</v>
          </cell>
          <cell r="G6">
            <v>16.614187601250372</v>
          </cell>
          <cell r="H6">
            <v>3.2929585424549814</v>
          </cell>
          <cell r="I6">
            <v>83.811220063045823</v>
          </cell>
          <cell r="J6">
            <v>1.0444574847524981</v>
          </cell>
          <cell r="K6">
            <v>63.115048735415392</v>
          </cell>
          <cell r="L6">
            <v>2.0459010500201678</v>
          </cell>
          <cell r="M6">
            <v>99.217323456412885</v>
          </cell>
          <cell r="N6">
            <v>3.5513298639563005E-2</v>
          </cell>
          <cell r="O6">
            <v>57.78</v>
          </cell>
          <cell r="P6">
            <v>4.01</v>
          </cell>
          <cell r="Q6">
            <v>100</v>
          </cell>
          <cell r="R6">
            <v>1.4210854715202004E-14</v>
          </cell>
        </row>
        <row r="7">
          <cell r="B7">
            <v>1000</v>
          </cell>
          <cell r="C7">
            <v>8.6356101067256148</v>
          </cell>
          <cell r="D7">
            <v>3.4888907598805625</v>
          </cell>
          <cell r="E7">
            <v>5.1719922599057044</v>
          </cell>
          <cell r="F7">
            <v>2.7420321862636325</v>
          </cell>
          <cell r="G7">
            <v>13.199463567162365</v>
          </cell>
          <cell r="H7">
            <v>3.2465725697702972</v>
          </cell>
          <cell r="I7">
            <v>80.582133088176874</v>
          </cell>
          <cell r="J7">
            <v>3.2350975915227895</v>
          </cell>
          <cell r="K7">
            <v>33.905848759160207</v>
          </cell>
          <cell r="L7">
            <v>1.4785212306652855E-2</v>
          </cell>
          <cell r="M7">
            <v>64.881138652737675</v>
          </cell>
          <cell r="N7">
            <v>6.7564633160543841E-2</v>
          </cell>
          <cell r="O7">
            <v>45.638885204767305</v>
          </cell>
          <cell r="P7">
            <v>1.4296583167768586</v>
          </cell>
          <cell r="Q7">
            <v>99.500562808646976</v>
          </cell>
          <cell r="R7">
            <v>8.2519857152556844E-2</v>
          </cell>
        </row>
        <row r="8">
          <cell r="B8">
            <v>10000</v>
          </cell>
          <cell r="C8">
            <v>29.809372000548464</v>
          </cell>
          <cell r="D8">
            <v>0.94043359716425323</v>
          </cell>
          <cell r="E8">
            <v>35.803641672900049</v>
          </cell>
          <cell r="F8">
            <v>3.8476758176933048</v>
          </cell>
          <cell r="G8">
            <v>24.36737126569982</v>
          </cell>
          <cell r="H8">
            <v>6.0552638932268623</v>
          </cell>
          <cell r="I8">
            <v>82.118917313648126</v>
          </cell>
          <cell r="J8">
            <v>5.8483079628491454</v>
          </cell>
          <cell r="K8">
            <v>19.953716099024454</v>
          </cell>
          <cell r="L8">
            <v>0.75562501163191087</v>
          </cell>
          <cell r="M8">
            <v>26.149560068629789</v>
          </cell>
          <cell r="N8">
            <v>0.56800844587613963</v>
          </cell>
          <cell r="O8">
            <v>27.193597342798007</v>
          </cell>
          <cell r="P8">
            <v>1.9423929090628196</v>
          </cell>
          <cell r="Q8">
            <v>78.116178481956439</v>
          </cell>
          <cell r="R8">
            <v>0.37100604907306006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40729 resorcinol"/>
      <sheetName val="140805 Resorcinol"/>
      <sheetName val="140828 resorcinol"/>
      <sheetName val="141210 Metaldehyde"/>
      <sheetName val="Active Sand"/>
      <sheetName val="Inactive Sand"/>
      <sheetName val="Clean Sand"/>
      <sheetName val="BAC"/>
      <sheetName val="Surface loading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2" t="str">
            <v xml:space="preserve">Active </v>
          </cell>
          <cell r="D2" t="str">
            <v xml:space="preserve">Inactive </v>
          </cell>
          <cell r="F2" t="str">
            <v xml:space="preserve">Clean </v>
          </cell>
          <cell r="H2" t="str">
            <v>BAC</v>
          </cell>
          <cell r="J2" t="str">
            <v>Active</v>
          </cell>
          <cell r="L2" t="str">
            <v>Inactive</v>
          </cell>
          <cell r="N2" t="str">
            <v>Clean</v>
          </cell>
          <cell r="P2" t="str">
            <v>BAC</v>
          </cell>
        </row>
        <row r="4">
          <cell r="A4">
            <v>1</v>
          </cell>
          <cell r="B4">
            <v>25.279676149747907</v>
          </cell>
          <cell r="C4">
            <v>0.10475453163603898</v>
          </cell>
          <cell r="D4">
            <v>44.358047183523709</v>
          </cell>
          <cell r="E4">
            <v>14.218855031030813</v>
          </cell>
          <cell r="F4">
            <v>9.9316620879120805</v>
          </cell>
          <cell r="G4">
            <v>3.0474553928197721</v>
          </cell>
          <cell r="H4">
            <v>97.064900518296156</v>
          </cell>
          <cell r="I4">
            <v>0.61280265863657279</v>
          </cell>
          <cell r="J4">
            <v>26.562500000000004</v>
          </cell>
          <cell r="K4">
            <v>37.565047750535342</v>
          </cell>
          <cell r="L4">
            <v>0</v>
          </cell>
          <cell r="M4">
            <v>0</v>
          </cell>
          <cell r="N4">
            <v>1.8518518518518534</v>
          </cell>
          <cell r="O4">
            <v>2.6189140043946226</v>
          </cell>
          <cell r="P4">
            <v>11.538461538461537</v>
          </cell>
          <cell r="Q4">
            <v>16.317848796612633</v>
          </cell>
        </row>
        <row r="5">
          <cell r="A5">
            <v>10</v>
          </cell>
          <cell r="B5">
            <v>27.038335041974626</v>
          </cell>
          <cell r="C5">
            <v>5.857862315308906</v>
          </cell>
          <cell r="D5">
            <v>37.82936753053481</v>
          </cell>
          <cell r="E5">
            <v>2.1663858109592598</v>
          </cell>
          <cell r="F5">
            <v>7.6205357142857171</v>
          </cell>
          <cell r="G5">
            <v>7.0773812652689241</v>
          </cell>
          <cell r="H5">
            <v>96.517903447823471</v>
          </cell>
          <cell r="I5">
            <v>3.5128129463854845</v>
          </cell>
          <cell r="J5">
            <v>89.321831963675933</v>
          </cell>
          <cell r="K5">
            <v>7.6809537124836007</v>
          </cell>
          <cell r="L5">
            <v>66.565040650406502</v>
          </cell>
          <cell r="M5">
            <v>0.14372089048506051</v>
          </cell>
          <cell r="N5">
            <v>33.724849094567404</v>
          </cell>
          <cell r="O5">
            <v>7.3591746995722538</v>
          </cell>
          <cell r="P5">
            <v>94.268817204301072</v>
          </cell>
          <cell r="Q5">
            <v>0.56264410546027444</v>
          </cell>
        </row>
        <row r="6">
          <cell r="A6">
            <v>100</v>
          </cell>
          <cell r="B6">
            <v>25.216435111110215</v>
          </cell>
          <cell r="C6">
            <v>9.0901957213081041E-3</v>
          </cell>
          <cell r="D6">
            <v>41.419299131627554</v>
          </cell>
          <cell r="E6">
            <v>5.7057162448376797</v>
          </cell>
          <cell r="F6">
            <v>2.5892857142857131</v>
          </cell>
          <cell r="G6">
            <v>1.1364216126212345</v>
          </cell>
          <cell r="H6">
            <v>95.490563254308341</v>
          </cell>
          <cell r="I6">
            <v>0.43987723080275187</v>
          </cell>
          <cell r="J6">
            <v>72.906530543016999</v>
          </cell>
          <cell r="K6">
            <v>14.209538164784394</v>
          </cell>
          <cell r="L6">
            <v>33.082229418114025</v>
          </cell>
          <cell r="M6">
            <v>0.65347185410802466</v>
          </cell>
          <cell r="N6">
            <v>24.489839863217394</v>
          </cell>
          <cell r="O6">
            <v>4.3426845869424717</v>
          </cell>
          <cell r="P6">
            <v>99.365237092259662</v>
          </cell>
          <cell r="Q6">
            <v>0.16671948418400451</v>
          </cell>
        </row>
        <row r="7">
          <cell r="A7">
            <v>1000</v>
          </cell>
          <cell r="B7">
            <v>29.411893096592202</v>
          </cell>
          <cell r="C7">
            <v>5.940030431362743</v>
          </cell>
          <cell r="D7">
            <v>41.728511164710596</v>
          </cell>
          <cell r="E7">
            <v>7.2018741465740144</v>
          </cell>
          <cell r="F7">
            <v>8.125</v>
          </cell>
          <cell r="G7">
            <v>3.6618029740017639</v>
          </cell>
          <cell r="H7">
            <v>96.336040990444189</v>
          </cell>
          <cell r="I7">
            <v>3.5539718040030315</v>
          </cell>
          <cell r="J7">
            <v>34.632591456492577</v>
          </cell>
          <cell r="K7">
            <v>0.13175134109467856</v>
          </cell>
          <cell r="L7">
            <v>19.407266687628862</v>
          </cell>
          <cell r="M7">
            <v>8.2859046014324971</v>
          </cell>
          <cell r="N7">
            <v>18.382817419289111</v>
          </cell>
          <cell r="O7">
            <v>3.4943316338706216</v>
          </cell>
          <cell r="P7">
            <v>99.951835354224983</v>
          </cell>
          <cell r="Q7">
            <v>9.5775630670393436E-3</v>
          </cell>
        </row>
        <row r="8">
          <cell r="A8">
            <v>10000</v>
          </cell>
          <cell r="B8">
            <v>13.345195618932259</v>
          </cell>
          <cell r="C8">
            <v>6.5978641304124448</v>
          </cell>
          <cell r="D8">
            <v>39.087167664210483</v>
          </cell>
          <cell r="E8">
            <v>0.60581857948266893</v>
          </cell>
          <cell r="F8">
            <v>8.0773809523809526</v>
          </cell>
          <cell r="G8">
            <v>0.92906808252009065</v>
          </cell>
          <cell r="H8">
            <v>95.924193858428339</v>
          </cell>
          <cell r="I8">
            <v>2.2807395602608116</v>
          </cell>
          <cell r="J8">
            <v>17.566709491289647</v>
          </cell>
          <cell r="K8">
            <v>5.3499031237666834</v>
          </cell>
          <cell r="L8">
            <v>9.8819664721501468</v>
          </cell>
          <cell r="M8">
            <v>5.9001535739076374</v>
          </cell>
          <cell r="N8">
            <v>19.344459468301771</v>
          </cell>
          <cell r="O8">
            <v>6.8893367077108829</v>
          </cell>
          <cell r="P8">
            <v>99.991395653953049</v>
          </cell>
          <cell r="Q8">
            <v>3.139288984124519E-4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>
      <selection activeCell="A33" sqref="A33"/>
    </sheetView>
  </sheetViews>
  <sheetFormatPr defaultRowHeight="15" x14ac:dyDescent="0.25"/>
  <cols>
    <col min="1" max="1" width="44.85546875" bestFit="1" customWidth="1"/>
    <col min="2" max="2" width="10.7109375" bestFit="1" customWidth="1"/>
    <col min="3" max="3" width="10.7109375" customWidth="1"/>
    <col min="4" max="4" width="11.28515625" bestFit="1" customWidth="1"/>
    <col min="5" max="5" width="11.28515625" customWidth="1"/>
    <col min="6" max="6" width="12.7109375" bestFit="1" customWidth="1"/>
    <col min="7" max="9" width="12.7109375" customWidth="1"/>
    <col min="10" max="10" width="10.7109375" bestFit="1" customWidth="1"/>
    <col min="11" max="11" width="10.7109375" customWidth="1"/>
    <col min="12" max="12" width="11.28515625" bestFit="1" customWidth="1"/>
    <col min="13" max="13" width="11.28515625" customWidth="1"/>
    <col min="14" max="14" width="12.7109375" bestFit="1" customWidth="1"/>
  </cols>
  <sheetData>
    <row r="1" spans="1:17" x14ac:dyDescent="0.25">
      <c r="B1" s="1" t="s">
        <v>0</v>
      </c>
      <c r="C1" s="1"/>
      <c r="D1" s="1"/>
      <c r="E1" s="1"/>
      <c r="F1" s="1"/>
      <c r="G1" s="1"/>
      <c r="H1" s="1"/>
      <c r="I1" s="1"/>
      <c r="J1" s="1" t="s">
        <v>1</v>
      </c>
      <c r="K1" s="1"/>
      <c r="L1" s="1"/>
      <c r="M1" s="1"/>
      <c r="N1" s="1"/>
    </row>
    <row r="2" spans="1:17" x14ac:dyDescent="0.25">
      <c r="A2" t="s">
        <v>2</v>
      </c>
      <c r="B2" t="s">
        <v>3</v>
      </c>
      <c r="C2" t="s">
        <v>4</v>
      </c>
      <c r="D2" t="s">
        <v>5</v>
      </c>
      <c r="E2" t="s">
        <v>4</v>
      </c>
      <c r="F2" t="s">
        <v>6</v>
      </c>
      <c r="G2" t="s">
        <v>4</v>
      </c>
      <c r="H2" t="s">
        <v>7</v>
      </c>
      <c r="I2" t="s">
        <v>8</v>
      </c>
      <c r="J2" t="s">
        <v>3</v>
      </c>
      <c r="K2" t="s">
        <v>4</v>
      </c>
      <c r="L2" t="s">
        <v>9</v>
      </c>
      <c r="M2" t="s">
        <v>4</v>
      </c>
      <c r="N2" t="s">
        <v>10</v>
      </c>
      <c r="O2" t="s">
        <v>4</v>
      </c>
      <c r="P2" t="s">
        <v>7</v>
      </c>
      <c r="Q2" t="s">
        <v>4</v>
      </c>
    </row>
    <row r="3" spans="1:17" x14ac:dyDescent="0.25">
      <c r="A3" s="2">
        <v>1</v>
      </c>
      <c r="B3" s="3">
        <v>0.95917525777142409</v>
      </c>
      <c r="C3" s="3">
        <v>4.7761245640250607</v>
      </c>
      <c r="D3" s="3">
        <v>8.9144298829630664</v>
      </c>
      <c r="E3" s="3"/>
      <c r="F3" s="3">
        <v>31.929648860289365</v>
      </c>
      <c r="G3" s="3">
        <v>8.6682541681883691</v>
      </c>
      <c r="H3" s="3">
        <v>77.856933940584128</v>
      </c>
      <c r="I3" s="3">
        <v>4.4288349350212348</v>
      </c>
      <c r="J3" s="3">
        <v>0</v>
      </c>
      <c r="K3" s="3">
        <v>0</v>
      </c>
      <c r="L3" s="3">
        <v>51.35775673505384</v>
      </c>
      <c r="M3" s="3">
        <v>21.443621621400947</v>
      </c>
      <c r="N3" s="3">
        <v>10.787266546402147</v>
      </c>
      <c r="O3">
        <v>9.2291573644084757</v>
      </c>
      <c r="P3">
        <v>100</v>
      </c>
      <c r="Q3">
        <v>0</v>
      </c>
    </row>
    <row r="4" spans="1:17" x14ac:dyDescent="0.25">
      <c r="A4" s="2">
        <v>10</v>
      </c>
      <c r="B4" s="3">
        <v>4.0656377091374081</v>
      </c>
      <c r="C4" s="3">
        <v>1.5851599525372153</v>
      </c>
      <c r="D4" s="3">
        <v>19.569706642836941</v>
      </c>
      <c r="E4" s="3">
        <v>17.323723773784781</v>
      </c>
      <c r="F4" s="3">
        <v>37.127306533004244</v>
      </c>
      <c r="G4" s="3">
        <v>1.9212365321322409</v>
      </c>
      <c r="H4" s="3">
        <v>78.801212419278954</v>
      </c>
      <c r="I4" s="3">
        <v>2.2758024455863923</v>
      </c>
      <c r="J4" s="3">
        <v>88.448492887831748</v>
      </c>
      <c r="K4" s="3">
        <v>2.3881961765953079</v>
      </c>
      <c r="L4" s="3">
        <v>94.774828405058173</v>
      </c>
      <c r="M4" s="3">
        <v>5.3248201981271594E-2</v>
      </c>
      <c r="N4" s="3">
        <v>91.201134557390972</v>
      </c>
      <c r="O4">
        <v>1.1454094494930416</v>
      </c>
      <c r="P4">
        <v>100</v>
      </c>
      <c r="Q4">
        <v>0</v>
      </c>
    </row>
    <row r="5" spans="1:17" x14ac:dyDescent="0.25">
      <c r="A5" s="2">
        <v>100</v>
      </c>
      <c r="B5" s="3">
        <v>8.4245561212146818</v>
      </c>
      <c r="C5" s="3">
        <v>0.69764125191835669</v>
      </c>
      <c r="D5" s="3">
        <v>10.050225088314738</v>
      </c>
      <c r="E5" s="3">
        <v>4.763445050473357</v>
      </c>
      <c r="F5" s="3">
        <v>32.854822165253786</v>
      </c>
      <c r="G5" s="3">
        <v>6.0936497405498073</v>
      </c>
      <c r="H5" s="3">
        <v>78.825291681568217</v>
      </c>
      <c r="I5" s="3">
        <v>0.50944028540959685</v>
      </c>
      <c r="J5" s="3">
        <v>99.534383396136349</v>
      </c>
      <c r="K5" s="3">
        <v>1.916773259909111E-2</v>
      </c>
      <c r="L5" s="3">
        <v>99.632340135872241</v>
      </c>
      <c r="M5" s="3">
        <v>9.2212806089517471E-2</v>
      </c>
      <c r="N5" s="3">
        <v>98.342560454604765</v>
      </c>
      <c r="O5">
        <v>0.74777885814790646</v>
      </c>
      <c r="P5">
        <v>100</v>
      </c>
      <c r="Q5">
        <v>0</v>
      </c>
    </row>
    <row r="6" spans="1:17" x14ac:dyDescent="0.25">
      <c r="A6" s="2">
        <v>1000</v>
      </c>
      <c r="B6" s="3">
        <v>10.054996394825539</v>
      </c>
      <c r="C6" s="3">
        <v>4.3560335285320013</v>
      </c>
      <c r="D6" s="3">
        <v>10.766074932013916</v>
      </c>
      <c r="E6" s="3">
        <v>5.9969158034550576</v>
      </c>
      <c r="F6" s="3">
        <v>45.587423971177031</v>
      </c>
      <c r="G6" s="3">
        <v>7.5485762657937485</v>
      </c>
      <c r="H6" s="3">
        <v>75.94006494541398</v>
      </c>
      <c r="I6" s="3">
        <v>1.4287653454826175</v>
      </c>
      <c r="J6" s="3">
        <v>73.735188311226551</v>
      </c>
      <c r="K6" s="3">
        <v>4.1384975918476945</v>
      </c>
      <c r="L6" s="3">
        <v>99.950090743239912</v>
      </c>
      <c r="M6" s="3">
        <v>2.5524497955961931E-3</v>
      </c>
      <c r="N6" s="3">
        <v>83.217338224871341</v>
      </c>
      <c r="O6">
        <v>0.69485373433683284</v>
      </c>
      <c r="P6">
        <v>100</v>
      </c>
      <c r="Q6">
        <v>0</v>
      </c>
    </row>
    <row r="7" spans="1:17" x14ac:dyDescent="0.25">
      <c r="A7" s="2">
        <v>10000</v>
      </c>
      <c r="B7" s="3">
        <v>5.5670764899569294</v>
      </c>
      <c r="C7" s="3">
        <v>2.5682385026471422</v>
      </c>
      <c r="D7" s="3">
        <v>1.4551257979722092</v>
      </c>
      <c r="E7" s="3"/>
      <c r="F7" s="3">
        <v>34.368778979230832</v>
      </c>
      <c r="G7" s="3">
        <v>4.5492668893811121</v>
      </c>
      <c r="H7" s="3">
        <v>78.958333333333343</v>
      </c>
      <c r="I7" s="3">
        <v>1.4731391274719707</v>
      </c>
      <c r="J7" s="3">
        <v>30.755051817598108</v>
      </c>
      <c r="K7" s="3">
        <v>5.4083054075478536</v>
      </c>
      <c r="L7" s="3">
        <v>61.0594186092531</v>
      </c>
      <c r="M7" s="3">
        <v>0.3780323901381708</v>
      </c>
      <c r="N7" s="3">
        <v>55.594260552498</v>
      </c>
      <c r="O7">
        <v>3.4675698948720153</v>
      </c>
      <c r="P7">
        <v>99.056744310034844</v>
      </c>
      <c r="Q7">
        <v>6.5673443282732835E-2</v>
      </c>
    </row>
    <row r="8" spans="1:17" x14ac:dyDescent="0.25">
      <c r="A8" s="4"/>
      <c r="B8" s="4"/>
      <c r="C8" s="4"/>
      <c r="D8" s="4"/>
      <c r="E8" s="4"/>
      <c r="J8" s="4"/>
      <c r="K8" s="3"/>
      <c r="M8" s="3"/>
      <c r="N8" s="4"/>
    </row>
    <row r="9" spans="1:17" x14ac:dyDescent="0.25">
      <c r="A9" s="5"/>
      <c r="B9" s="4"/>
      <c r="C9" s="4"/>
      <c r="D9" s="4"/>
      <c r="E9" s="4"/>
      <c r="J9" s="4"/>
      <c r="K9" s="3"/>
      <c r="M9" s="3"/>
      <c r="N9" s="4"/>
    </row>
    <row r="10" spans="1:17" x14ac:dyDescent="0.25">
      <c r="A10" s="5"/>
      <c r="B10" s="4"/>
      <c r="C10" s="4"/>
      <c r="D10" s="4"/>
      <c r="E10" s="4"/>
      <c r="K10" s="3"/>
      <c r="M10" s="3"/>
      <c r="N10" s="4"/>
    </row>
    <row r="11" spans="1:17" x14ac:dyDescent="0.25">
      <c r="A11" s="5"/>
      <c r="B11" s="4"/>
      <c r="C11" s="4"/>
      <c r="D11" s="4"/>
      <c r="E11" s="4"/>
      <c r="M11" s="3"/>
      <c r="N11" s="4"/>
    </row>
    <row r="12" spans="1:17" x14ac:dyDescent="0.25">
      <c r="A12" s="5"/>
      <c r="M12" s="3"/>
      <c r="N12" s="4"/>
    </row>
    <row r="13" spans="1:17" x14ac:dyDescent="0.25">
      <c r="A13" s="5"/>
    </row>
    <row r="14" spans="1:17" x14ac:dyDescent="0.25">
      <c r="A14" s="5"/>
    </row>
    <row r="15" spans="1:17" x14ac:dyDescent="0.25">
      <c r="A15" s="5"/>
    </row>
    <row r="16" spans="1:17" x14ac:dyDescent="0.25">
      <c r="A16" s="5"/>
    </row>
    <row r="17" spans="1:1" x14ac:dyDescent="0.25">
      <c r="A17" s="5"/>
    </row>
    <row r="18" spans="1:1" x14ac:dyDescent="0.25">
      <c r="A18" s="5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</sheetData>
  <mergeCells count="2">
    <mergeCell ref="B1:I1"/>
    <mergeCell ref="J1:N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9"/>
  <sheetViews>
    <sheetView workbookViewId="0">
      <selection activeCell="P17" sqref="P17"/>
    </sheetView>
  </sheetViews>
  <sheetFormatPr defaultRowHeight="15" x14ac:dyDescent="0.25"/>
  <cols>
    <col min="1" max="1" width="9.140625" style="4"/>
    <col min="2" max="2" width="44.85546875" style="4" bestFit="1" customWidth="1"/>
    <col min="3" max="16384" width="9.140625" style="4"/>
  </cols>
  <sheetData>
    <row r="1" spans="2:18" x14ac:dyDescent="0.25">
      <c r="C1" s="6" t="s">
        <v>11</v>
      </c>
      <c r="D1" s="7"/>
      <c r="E1" s="7"/>
      <c r="F1" s="7"/>
      <c r="G1" s="7"/>
      <c r="H1" s="7"/>
      <c r="I1" s="8"/>
      <c r="J1" s="8"/>
      <c r="K1" s="6" t="s">
        <v>12</v>
      </c>
      <c r="L1" s="7"/>
      <c r="M1" s="7"/>
      <c r="N1" s="7"/>
      <c r="O1" s="7"/>
    </row>
    <row r="2" spans="2:18" x14ac:dyDescent="0.25">
      <c r="B2" s="4" t="s">
        <v>2</v>
      </c>
      <c r="C2" s="9" t="s">
        <v>3</v>
      </c>
      <c r="D2" s="10" t="s">
        <v>4</v>
      </c>
      <c r="E2" s="10" t="s">
        <v>5</v>
      </c>
      <c r="F2" s="10" t="s">
        <v>4</v>
      </c>
      <c r="G2" s="10" t="s">
        <v>6</v>
      </c>
      <c r="H2" s="10" t="s">
        <v>4</v>
      </c>
      <c r="I2" s="10" t="s">
        <v>7</v>
      </c>
      <c r="J2" s="10" t="s">
        <v>8</v>
      </c>
      <c r="K2" s="9" t="s">
        <v>3</v>
      </c>
      <c r="L2" s="10" t="s">
        <v>4</v>
      </c>
      <c r="M2" s="10" t="s">
        <v>9</v>
      </c>
      <c r="N2" s="10" t="s">
        <v>4</v>
      </c>
      <c r="O2" s="10" t="s">
        <v>10</v>
      </c>
      <c r="P2" s="4" t="s">
        <v>4</v>
      </c>
      <c r="Q2" s="4" t="s">
        <v>7</v>
      </c>
      <c r="R2" s="4" t="s">
        <v>8</v>
      </c>
    </row>
    <row r="3" spans="2:18" x14ac:dyDescent="0.25">
      <c r="C3" s="9"/>
      <c r="D3" s="10"/>
      <c r="E3" s="10"/>
      <c r="F3" s="10"/>
      <c r="G3" s="10"/>
      <c r="H3" s="10"/>
      <c r="I3" s="10"/>
      <c r="J3" s="10"/>
      <c r="K3" s="9"/>
      <c r="L3" s="10"/>
      <c r="M3" s="10"/>
      <c r="N3" s="10"/>
      <c r="O3" s="10"/>
    </row>
    <row r="4" spans="2:18" x14ac:dyDescent="0.25">
      <c r="B4" s="2">
        <v>1</v>
      </c>
      <c r="C4" s="9">
        <v>4.0843065430990375</v>
      </c>
      <c r="D4">
        <v>0.3271364583983995</v>
      </c>
      <c r="E4">
        <v>7.254286483364119</v>
      </c>
      <c r="F4">
        <v>2.5581677336215276</v>
      </c>
      <c r="G4" s="10">
        <v>21.517038682540047</v>
      </c>
      <c r="H4" s="10">
        <v>1.60759295000352</v>
      </c>
      <c r="I4" s="10">
        <v>82.686659240180035</v>
      </c>
      <c r="J4" s="10">
        <v>3.7231574230085891E-2</v>
      </c>
      <c r="K4" s="11">
        <v>93.697642239770659</v>
      </c>
      <c r="L4" s="12">
        <v>1.2786445876241219</v>
      </c>
      <c r="M4" s="12">
        <v>90.96825668410969</v>
      </c>
      <c r="N4" s="12"/>
      <c r="O4" s="12"/>
      <c r="Q4" s="4">
        <v>100</v>
      </c>
      <c r="R4" s="4">
        <v>0</v>
      </c>
    </row>
    <row r="5" spans="2:18" x14ac:dyDescent="0.25">
      <c r="B5" s="2">
        <v>10</v>
      </c>
      <c r="C5" s="9">
        <v>0</v>
      </c>
      <c r="D5">
        <v>5.9883048791292328</v>
      </c>
      <c r="E5">
        <v>2.135380148863915</v>
      </c>
      <c r="F5">
        <v>4.5329018055791304</v>
      </c>
      <c r="G5" s="10">
        <v>8.5520324915314632</v>
      </c>
      <c r="H5" s="10">
        <v>0.2952978648422302</v>
      </c>
      <c r="I5" s="10">
        <v>86.24025072186555</v>
      </c>
      <c r="J5" s="10">
        <v>3.4832235780421148</v>
      </c>
      <c r="K5" s="11">
        <v>99.184090635140421</v>
      </c>
      <c r="L5" s="12">
        <v>1.0168870261959697E-2</v>
      </c>
      <c r="M5" s="12">
        <v>99.202971616811624</v>
      </c>
      <c r="N5" s="12">
        <v>3.0819038074573216E-2</v>
      </c>
      <c r="O5" s="12">
        <v>89.26</v>
      </c>
      <c r="Q5" s="4">
        <v>100</v>
      </c>
      <c r="R5" s="4">
        <v>0</v>
      </c>
    </row>
    <row r="6" spans="2:18" x14ac:dyDescent="0.25">
      <c r="B6" s="2">
        <v>100</v>
      </c>
      <c r="C6" s="9">
        <v>5.9333018126987422</v>
      </c>
      <c r="D6">
        <v>4.173454406737549</v>
      </c>
      <c r="E6">
        <v>7.6915834087457569</v>
      </c>
      <c r="F6">
        <v>2.57194546834147</v>
      </c>
      <c r="G6" s="10">
        <v>16.614187601250372</v>
      </c>
      <c r="H6" s="10">
        <v>3.2929585424549814</v>
      </c>
      <c r="I6" s="10">
        <v>83.811220063045823</v>
      </c>
      <c r="J6" s="10">
        <v>1.0444574847524981</v>
      </c>
      <c r="K6" s="11">
        <v>63.115048735415392</v>
      </c>
      <c r="L6" s="12">
        <v>2.0459010500201678</v>
      </c>
      <c r="M6" s="12">
        <v>99.217323456412885</v>
      </c>
      <c r="N6" s="12">
        <v>3.5513298639563005E-2</v>
      </c>
      <c r="O6" s="12">
        <v>57.78</v>
      </c>
      <c r="P6" s="4">
        <v>4.01</v>
      </c>
      <c r="Q6" s="4">
        <v>100</v>
      </c>
      <c r="R6" s="4">
        <v>1.4210854715202004E-14</v>
      </c>
    </row>
    <row r="7" spans="2:18" x14ac:dyDescent="0.25">
      <c r="B7" s="2">
        <v>1000</v>
      </c>
      <c r="C7" s="9">
        <v>8.6356101067256148</v>
      </c>
      <c r="D7">
        <v>3.4888907598805625</v>
      </c>
      <c r="E7">
        <v>5.1719922599057044</v>
      </c>
      <c r="F7">
        <v>2.7420321862636325</v>
      </c>
      <c r="G7" s="10">
        <v>13.199463567162365</v>
      </c>
      <c r="H7" s="10">
        <v>3.2465725697702972</v>
      </c>
      <c r="I7" s="10">
        <v>80.582133088176874</v>
      </c>
      <c r="J7" s="10">
        <v>3.2350975915227895</v>
      </c>
      <c r="K7" s="11">
        <v>33.905848759160207</v>
      </c>
      <c r="L7" s="12">
        <v>1.4785212306652855E-2</v>
      </c>
      <c r="M7" s="12">
        <v>64.881138652737675</v>
      </c>
      <c r="N7" s="12">
        <v>6.7564633160543841E-2</v>
      </c>
      <c r="O7" s="12">
        <v>45.638885204767305</v>
      </c>
      <c r="P7" s="4">
        <v>1.4296583167768586</v>
      </c>
      <c r="Q7" s="4">
        <v>99.500562808646976</v>
      </c>
      <c r="R7" s="4">
        <v>8.2519857152556844E-2</v>
      </c>
    </row>
    <row r="8" spans="2:18" x14ac:dyDescent="0.25">
      <c r="B8" s="2">
        <v>10000</v>
      </c>
      <c r="C8" s="9">
        <v>29.809372000548464</v>
      </c>
      <c r="D8">
        <v>0.94043359716425323</v>
      </c>
      <c r="E8">
        <v>35.803641672900049</v>
      </c>
      <c r="F8">
        <v>3.8476758176933048</v>
      </c>
      <c r="G8" s="10">
        <v>24.36737126569982</v>
      </c>
      <c r="H8" s="10">
        <v>6.0552638932268623</v>
      </c>
      <c r="I8" s="10">
        <v>82.118917313648126</v>
      </c>
      <c r="J8" s="10">
        <v>5.8483079628491454</v>
      </c>
      <c r="K8" s="11">
        <v>19.953716099024454</v>
      </c>
      <c r="L8" s="12">
        <v>0.75562501163191087</v>
      </c>
      <c r="M8" s="12">
        <v>26.149560068629789</v>
      </c>
      <c r="N8" s="12">
        <v>0.56800844587613963</v>
      </c>
      <c r="O8" s="12">
        <v>27.193597342798007</v>
      </c>
      <c r="P8" s="4">
        <v>1.9423929090628196</v>
      </c>
      <c r="Q8" s="4">
        <v>78.116178481956439</v>
      </c>
      <c r="R8" s="4">
        <v>0.37100604907306006</v>
      </c>
    </row>
    <row r="9" spans="2:18" x14ac:dyDescent="0.25">
      <c r="E9"/>
      <c r="F9"/>
    </row>
  </sheetData>
  <mergeCells count="2">
    <mergeCell ref="C1:H1"/>
    <mergeCell ref="K1:O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workbookViewId="0">
      <selection activeCell="G14" sqref="G14"/>
    </sheetView>
  </sheetViews>
  <sheetFormatPr defaultRowHeight="15" x14ac:dyDescent="0.25"/>
  <sheetData>
    <row r="1" spans="1:17" x14ac:dyDescent="0.25">
      <c r="B1" s="1" t="s">
        <v>13</v>
      </c>
      <c r="C1" s="1"/>
      <c r="D1" s="1"/>
      <c r="E1" s="1"/>
      <c r="F1" s="1"/>
      <c r="G1" s="1"/>
      <c r="H1" s="1"/>
      <c r="I1" s="1"/>
      <c r="J1" s="1" t="s">
        <v>14</v>
      </c>
      <c r="K1" s="1"/>
      <c r="L1" s="1"/>
      <c r="M1" s="1"/>
      <c r="N1" s="1"/>
      <c r="O1" s="1"/>
      <c r="P1" s="1"/>
      <c r="Q1" s="1"/>
    </row>
    <row r="2" spans="1:17" x14ac:dyDescent="0.25">
      <c r="B2" s="1" t="s">
        <v>9</v>
      </c>
      <c r="C2" s="1"/>
      <c r="D2" t="s">
        <v>10</v>
      </c>
      <c r="F2" s="1" t="s">
        <v>15</v>
      </c>
      <c r="G2" s="1"/>
      <c r="H2" s="1" t="s">
        <v>7</v>
      </c>
      <c r="I2" s="1"/>
      <c r="J2" s="1" t="s">
        <v>5</v>
      </c>
      <c r="K2" s="1"/>
      <c r="L2" t="s">
        <v>6</v>
      </c>
      <c r="N2" s="1" t="s">
        <v>3</v>
      </c>
      <c r="O2" s="1"/>
      <c r="P2" s="1" t="s">
        <v>7</v>
      </c>
      <c r="Q2" s="1"/>
    </row>
    <row r="3" spans="1:17" x14ac:dyDescent="0.25">
      <c r="B3" t="s">
        <v>16</v>
      </c>
      <c r="C3" t="s">
        <v>8</v>
      </c>
      <c r="D3" t="s">
        <v>16</v>
      </c>
      <c r="E3" t="s">
        <v>8</v>
      </c>
      <c r="F3" t="s">
        <v>16</v>
      </c>
      <c r="G3" t="s">
        <v>8</v>
      </c>
      <c r="H3" t="s">
        <v>16</v>
      </c>
      <c r="I3" t="s">
        <v>8</v>
      </c>
      <c r="J3" t="s">
        <v>16</v>
      </c>
      <c r="K3" t="s">
        <v>8</v>
      </c>
      <c r="L3" t="s">
        <v>16</v>
      </c>
      <c r="M3" t="s">
        <v>8</v>
      </c>
      <c r="N3" t="s">
        <v>16</v>
      </c>
      <c r="O3" t="s">
        <v>8</v>
      </c>
      <c r="P3" t="s">
        <v>16</v>
      </c>
      <c r="Q3" t="s">
        <v>8</v>
      </c>
    </row>
    <row r="4" spans="1:17" x14ac:dyDescent="0.25">
      <c r="A4">
        <v>1</v>
      </c>
      <c r="B4">
        <v>25.279676149747907</v>
      </c>
      <c r="C4">
        <v>0.10475453163603898</v>
      </c>
      <c r="D4">
        <v>44.358047183523709</v>
      </c>
      <c r="E4">
        <v>14.218855031030813</v>
      </c>
      <c r="F4">
        <v>9.9316620879120805</v>
      </c>
      <c r="G4">
        <v>3.0474553928197721</v>
      </c>
      <c r="H4">
        <v>97.064900518296156</v>
      </c>
      <c r="I4">
        <v>0.61280265863657279</v>
      </c>
      <c r="J4">
        <v>26.562500000000004</v>
      </c>
      <c r="K4">
        <v>37.565047750535342</v>
      </c>
      <c r="L4">
        <v>0</v>
      </c>
      <c r="M4">
        <v>0</v>
      </c>
      <c r="N4">
        <v>1.8518518518518534</v>
      </c>
      <c r="O4">
        <v>2.6189140043946226</v>
      </c>
      <c r="P4">
        <v>11.538461538461537</v>
      </c>
      <c r="Q4">
        <v>16.317848796612633</v>
      </c>
    </row>
    <row r="5" spans="1:17" x14ac:dyDescent="0.25">
      <c r="A5">
        <v>10</v>
      </c>
      <c r="B5">
        <v>27.038335041974626</v>
      </c>
      <c r="C5">
        <v>5.857862315308906</v>
      </c>
      <c r="D5">
        <v>37.82936753053481</v>
      </c>
      <c r="E5">
        <v>2.1663858109592598</v>
      </c>
      <c r="F5">
        <v>7.6205357142857171</v>
      </c>
      <c r="G5">
        <v>7.0773812652689241</v>
      </c>
      <c r="H5">
        <v>96.517903447823471</v>
      </c>
      <c r="I5">
        <v>3.5128129463854845</v>
      </c>
      <c r="J5">
        <v>89.321831963675933</v>
      </c>
      <c r="K5">
        <v>7.6809537124836007</v>
      </c>
      <c r="L5">
        <v>66.565040650406502</v>
      </c>
      <c r="M5">
        <v>0.14372089048506051</v>
      </c>
      <c r="N5">
        <v>33.724849094567404</v>
      </c>
      <c r="O5">
        <v>7.3591746995722538</v>
      </c>
      <c r="P5">
        <v>94.268817204301072</v>
      </c>
      <c r="Q5">
        <v>0.56264410546027444</v>
      </c>
    </row>
    <row r="6" spans="1:17" x14ac:dyDescent="0.25">
      <c r="A6">
        <v>100</v>
      </c>
      <c r="B6">
        <v>25.216435111110215</v>
      </c>
      <c r="C6">
        <v>9.0901957213081041E-3</v>
      </c>
      <c r="D6">
        <v>41.419299131627554</v>
      </c>
      <c r="E6">
        <v>5.7057162448376797</v>
      </c>
      <c r="F6">
        <v>2.5892857142857131</v>
      </c>
      <c r="G6">
        <v>1.1364216126212345</v>
      </c>
      <c r="H6">
        <v>95.490563254308341</v>
      </c>
      <c r="I6">
        <v>0.43987723080275187</v>
      </c>
      <c r="J6">
        <v>72.906530543016999</v>
      </c>
      <c r="K6">
        <v>14.209538164784394</v>
      </c>
      <c r="L6">
        <v>33.082229418114025</v>
      </c>
      <c r="M6">
        <v>0.65347185410802466</v>
      </c>
      <c r="N6">
        <v>24.489839863217394</v>
      </c>
      <c r="O6">
        <v>4.3426845869424717</v>
      </c>
      <c r="P6">
        <v>99.365237092259662</v>
      </c>
      <c r="Q6">
        <v>0.16671948418400451</v>
      </c>
    </row>
    <row r="7" spans="1:17" x14ac:dyDescent="0.25">
      <c r="A7">
        <v>1000</v>
      </c>
      <c r="B7">
        <v>29.411893096592202</v>
      </c>
      <c r="C7">
        <v>5.940030431362743</v>
      </c>
      <c r="D7">
        <v>41.728511164710596</v>
      </c>
      <c r="E7">
        <v>7.2018741465740144</v>
      </c>
      <c r="F7">
        <v>8.125</v>
      </c>
      <c r="G7">
        <v>3.6618029740017639</v>
      </c>
      <c r="H7">
        <v>96.336040990444189</v>
      </c>
      <c r="I7">
        <v>3.5539718040030315</v>
      </c>
      <c r="J7">
        <v>34.632591456492577</v>
      </c>
      <c r="K7">
        <v>0.13175134109467856</v>
      </c>
      <c r="L7">
        <v>19.407266687628862</v>
      </c>
      <c r="M7">
        <v>8.2859046014324971</v>
      </c>
      <c r="N7">
        <v>18.382817419289111</v>
      </c>
      <c r="O7">
        <v>3.4943316338706216</v>
      </c>
      <c r="P7">
        <v>99.951835354224983</v>
      </c>
      <c r="Q7">
        <v>9.5775630670393436E-3</v>
      </c>
    </row>
    <row r="8" spans="1:17" x14ac:dyDescent="0.25">
      <c r="A8">
        <v>10000</v>
      </c>
      <c r="B8">
        <v>13.345195618932259</v>
      </c>
      <c r="C8">
        <v>6.5978641304124448</v>
      </c>
      <c r="D8">
        <v>39.087167664210483</v>
      </c>
      <c r="E8">
        <v>0.60581857948266893</v>
      </c>
      <c r="F8">
        <v>8.0773809523809526</v>
      </c>
      <c r="G8">
        <v>0.92906808252009065</v>
      </c>
      <c r="H8">
        <v>95.924193858428339</v>
      </c>
      <c r="I8">
        <v>2.2807395602608116</v>
      </c>
      <c r="J8">
        <v>17.566709491289647</v>
      </c>
      <c r="K8">
        <v>5.3499031237666834</v>
      </c>
      <c r="L8">
        <v>9.8819664721501468</v>
      </c>
      <c r="M8">
        <v>5.9001535739076374</v>
      </c>
      <c r="N8">
        <v>19.344459468301771</v>
      </c>
      <c r="O8">
        <v>6.8893367077108829</v>
      </c>
      <c r="P8">
        <v>99.991395653953049</v>
      </c>
      <c r="Q8">
        <v>3.139288984124519E-4</v>
      </c>
    </row>
  </sheetData>
  <mergeCells count="8">
    <mergeCell ref="B1:I1"/>
    <mergeCell ref="J1:Q1"/>
    <mergeCell ref="B2:C2"/>
    <mergeCell ref="F2:G2"/>
    <mergeCell ref="H2:I2"/>
    <mergeCell ref="J2:K2"/>
    <mergeCell ref="N2:O2"/>
    <mergeCell ref="P2:Q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Serine</vt:lpstr>
      <vt:lpstr>Leucine</vt:lpstr>
      <vt:lpstr>Resorcinol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2017-02-28T16:42:07Z</dcterms:created>
  <dcterms:modified xsi:type="dcterms:W3CDTF">2017-02-28T16:44:41Z</dcterms:modified>
</cp:coreProperties>
</file>