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15"/>
  <workbookPr filterPrivacy="1"/>
  <xr:revisionPtr revIDLastSave="0" documentId="13_ncr:1_{A0B71092-A1B9-064C-9BFF-603CAE55ACE4}" xr6:coauthVersionLast="43" xr6:coauthVersionMax="43" xr10:uidLastSave="{00000000-0000-0000-0000-000000000000}"/>
  <bookViews>
    <workbookView xWindow="20" yWindow="460" windowWidth="23460" windowHeight="16380" xr2:uid="{00000000-000D-0000-FFFF-FFFF00000000}"/>
  </bookViews>
  <sheets>
    <sheet name="EUROPE" sheetId="3" r:id="rId1"/>
    <sheet name="Sheet1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43215.5275462963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3" l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" i="3"/>
</calcChain>
</file>

<file path=xl/sharedStrings.xml><?xml version="1.0" encoding="utf-8"?>
<sst xmlns="http://schemas.openxmlformats.org/spreadsheetml/2006/main" count="284" uniqueCount="32">
  <si>
    <t>IPE</t>
  </si>
  <si>
    <t>GDPpcUS2010</t>
  </si>
  <si>
    <t>NOR</t>
  </si>
  <si>
    <t>POL</t>
  </si>
  <si>
    <t>PRT</t>
  </si>
  <si>
    <t>RUS</t>
  </si>
  <si>
    <t>SVK</t>
  </si>
  <si>
    <t>ESP</t>
  </si>
  <si>
    <t>SWE</t>
  </si>
  <si>
    <t>CHE</t>
  </si>
  <si>
    <t>AUT</t>
  </si>
  <si>
    <t>BEL</t>
  </si>
  <si>
    <t>CZE</t>
  </si>
  <si>
    <t>DNK</t>
  </si>
  <si>
    <t>FIN</t>
  </si>
  <si>
    <t>FRA</t>
  </si>
  <si>
    <t>DEU</t>
  </si>
  <si>
    <t>GRC</t>
  </si>
  <si>
    <t>HUN</t>
  </si>
  <si>
    <t>IRL</t>
  </si>
  <si>
    <t>ITA</t>
  </si>
  <si>
    <t xml:space="preserve">Country </t>
  </si>
  <si>
    <t>NLD</t>
  </si>
  <si>
    <t>ROM</t>
  </si>
  <si>
    <t>IPESQ</t>
  </si>
  <si>
    <t>Time</t>
  </si>
  <si>
    <t>IPRI</t>
  </si>
  <si>
    <t>OFDI</t>
  </si>
  <si>
    <t>POPULATION</t>
  </si>
  <si>
    <t>TRADE/GDP</t>
  </si>
  <si>
    <t>UNIT LABOUR COST</t>
  </si>
  <si>
    <t>LabORProdUCTIVITY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</si>
</sst>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b/>
      <sz val="10"/>
      <color rgb="FF000000"/>
      <name val="Arial"/>
      <family val="2"/>
      <charset val="161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4" fillId="0" borderId="0"/>
  </cellStyleXfs>
  <cellXfs count="12">
    <xf numFmtId="0" fontId="0" fillId="0" borderId="0" xfId="0"/>
    <xf numFmtId="0" fontId="6" fillId="2" borderId="0" xfId="0" applyFont="1" applyFill="1" applyBorder="1" applyAlignment="1">
      <alignment horizontal="left" vertical="center"/>
    </xf>
    <xf numFmtId="4" fontId="7" fillId="2" borderId="0" xfId="0" applyNumberFormat="1" applyFont="1" applyFill="1" applyBorder="1" applyAlignment="1">
      <alignment horizontal="left" vertical="center"/>
    </xf>
    <xf numFmtId="4" fontId="7" fillId="2" borderId="0" xfId="0" applyNumberFormat="1" applyFont="1" applyFill="1" applyBorder="1"/>
    <xf numFmtId="0" fontId="7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4" fontId="7" fillId="2" borderId="0" xfId="4" applyNumberFormat="1" applyFont="1" applyFill="1" applyBorder="1"/>
    <xf numFmtId="0" fontId="7" fillId="2" borderId="0" xfId="0" applyFont="1" applyFill="1" applyBorder="1"/>
    <xf numFmtId="0" fontId="0" fillId="0" borderId="0" xfId="0" applyFill="1" applyBorder="1" applyAlignment="1"/>
    <xf numFmtId="0" fontId="0" fillId="0" borderId="1" xfId="0" applyFill="1" applyBorder="1" applyAlignment="1"/>
    <xf numFmtId="0" fontId="9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Continuous"/>
    </xf>
  </cellXfs>
  <cellStyles count="6">
    <cellStyle name="Normal" xfId="0" builtinId="0"/>
    <cellStyle name="Normal 2" xfId="1" xr:uid="{00000000-0005-0000-0000-000001000000}"/>
    <cellStyle name="Normal 2 2" xfId="5" xr:uid="{00000000-0005-0000-0000-000002000000}"/>
    <cellStyle name="Normal 3" xfId="4" xr:uid="{00000000-0005-0000-0000-000003000000}"/>
    <cellStyle name="Normal 4" xfId="2" xr:uid="{00000000-0005-0000-0000-000004000000}"/>
    <cellStyle name="Normal 7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74"/>
  <sheetViews>
    <sheetView tabSelected="1" workbookViewId="0">
      <selection activeCell="M16" sqref="M16"/>
    </sheetView>
  </sheetViews>
  <sheetFormatPr baseColWidth="10" defaultColWidth="8.83203125" defaultRowHeight="13"/>
  <cols>
    <col min="1" max="1" width="6.1640625" style="1" customWidth="1"/>
    <col min="2" max="2" width="8.5" style="1" bestFit="1" customWidth="1"/>
    <col min="3" max="3" width="9.1640625" style="7" bestFit="1" customWidth="1"/>
    <col min="4" max="4" width="9.1640625" style="7" customWidth="1"/>
    <col min="5" max="5" width="4.6640625" style="4" customWidth="1"/>
    <col min="6" max="6" width="6.6640625" style="4" bestFit="1" customWidth="1"/>
    <col min="7" max="7" width="15.5" style="4" customWidth="1"/>
    <col min="8" max="8" width="13.6640625" style="4" customWidth="1"/>
    <col min="9" max="9" width="7.1640625" style="4" bestFit="1" customWidth="1"/>
    <col min="10" max="10" width="6.6640625" style="4" bestFit="1" customWidth="1"/>
    <col min="11" max="11" width="8.6640625" style="4" bestFit="1" customWidth="1"/>
    <col min="12" max="16384" width="8.83203125" style="4"/>
  </cols>
  <sheetData>
    <row r="1" spans="1:11" s="1" customFormat="1" ht="25.5" customHeight="1">
      <c r="A1" s="1" t="s">
        <v>25</v>
      </c>
      <c r="B1" s="1" t="s">
        <v>21</v>
      </c>
      <c r="C1" s="1" t="s">
        <v>27</v>
      </c>
      <c r="D1" s="1" t="s">
        <v>26</v>
      </c>
      <c r="E1" s="1" t="s">
        <v>0</v>
      </c>
      <c r="F1" s="1" t="s">
        <v>24</v>
      </c>
      <c r="G1" s="1" t="s">
        <v>28</v>
      </c>
      <c r="H1" s="1" t="s">
        <v>1</v>
      </c>
      <c r="I1" s="1" t="s">
        <v>29</v>
      </c>
      <c r="J1" s="1" t="s">
        <v>30</v>
      </c>
      <c r="K1" s="1" t="s">
        <v>31</v>
      </c>
    </row>
    <row r="2" spans="1:11">
      <c r="A2" s="1">
        <v>2003</v>
      </c>
      <c r="B2" s="1" t="s">
        <v>10</v>
      </c>
      <c r="C2" s="6">
        <v>0.7</v>
      </c>
      <c r="D2" s="6"/>
      <c r="E2" s="2">
        <v>8.3000000000000007</v>
      </c>
      <c r="F2" s="2">
        <f>E2^2</f>
        <v>68.890000000000015</v>
      </c>
      <c r="G2" s="2">
        <v>8121423</v>
      </c>
      <c r="H2" s="2">
        <v>42952.947975083807</v>
      </c>
      <c r="I2" s="2">
        <v>86.492063198652218</v>
      </c>
      <c r="J2" s="2">
        <v>90.686806000000004</v>
      </c>
      <c r="K2" s="3">
        <v>0.57750500000000005</v>
      </c>
    </row>
    <row r="3" spans="1:11">
      <c r="A3" s="1">
        <v>2004</v>
      </c>
      <c r="B3" s="1" t="s">
        <v>10</v>
      </c>
      <c r="C3" s="6">
        <v>0.7</v>
      </c>
      <c r="D3" s="6"/>
      <c r="E3" s="2">
        <v>8.3000000000000007</v>
      </c>
      <c r="F3" s="2">
        <f t="shared" ref="F3:F66" si="0">E3^2</f>
        <v>68.890000000000015</v>
      </c>
      <c r="G3" s="2">
        <v>8171966</v>
      </c>
      <c r="H3" s="2">
        <v>43842.295519140796</v>
      </c>
      <c r="I3" s="2">
        <v>90.934349936080011</v>
      </c>
      <c r="J3" s="2">
        <v>90.433248000000006</v>
      </c>
      <c r="K3" s="3">
        <v>1.8937619999999999</v>
      </c>
    </row>
    <row r="4" spans="1:11">
      <c r="A4" s="1">
        <v>2005</v>
      </c>
      <c r="B4" s="1" t="s">
        <v>10</v>
      </c>
      <c r="C4" s="6">
        <v>7.0000000000000007E-2</v>
      </c>
      <c r="D4" s="6"/>
      <c r="E4" s="2">
        <v>8.6999999999999993</v>
      </c>
      <c r="F4" s="2">
        <f t="shared" si="0"/>
        <v>75.689999999999984</v>
      </c>
      <c r="G4" s="2">
        <v>8227829</v>
      </c>
      <c r="H4" s="2">
        <v>44476.779688584247</v>
      </c>
      <c r="I4" s="2">
        <v>94.162007910777973</v>
      </c>
      <c r="J4" s="2">
        <v>90.887944000000005</v>
      </c>
      <c r="K4" s="3">
        <v>2.2466140000000001</v>
      </c>
    </row>
    <row r="5" spans="1:11">
      <c r="A5" s="1">
        <v>2006</v>
      </c>
      <c r="B5" s="1" t="s">
        <v>10</v>
      </c>
      <c r="C5" s="6">
        <v>0.32</v>
      </c>
      <c r="D5" s="6"/>
      <c r="E5" s="2">
        <v>8.8000000000000007</v>
      </c>
      <c r="F5" s="2">
        <f t="shared" si="0"/>
        <v>77.440000000000012</v>
      </c>
      <c r="G5" s="2">
        <v>8268641</v>
      </c>
      <c r="H5" s="2">
        <v>45740.239042188405</v>
      </c>
      <c r="I5" s="2">
        <v>98.230255405699523</v>
      </c>
      <c r="J5" s="2">
        <v>92.149653999999998</v>
      </c>
      <c r="K5" s="3">
        <v>2.6141459999999999</v>
      </c>
    </row>
    <row r="6" spans="1:11">
      <c r="A6" s="1">
        <v>2007</v>
      </c>
      <c r="B6" s="1" t="s">
        <v>10</v>
      </c>
      <c r="C6" s="6">
        <v>4.04</v>
      </c>
      <c r="D6" s="6">
        <v>7.96</v>
      </c>
      <c r="E6" s="2">
        <v>8.8000000000000007</v>
      </c>
      <c r="F6" s="2">
        <f t="shared" si="0"/>
        <v>77.440000000000012</v>
      </c>
      <c r="G6" s="2">
        <v>8295487</v>
      </c>
      <c r="H6" s="2">
        <v>47243.340452018238</v>
      </c>
      <c r="I6" s="2">
        <v>100.81883311561653</v>
      </c>
      <c r="J6" s="2">
        <v>92.804165999999995</v>
      </c>
      <c r="K6" s="3">
        <v>2.3505370000000001</v>
      </c>
    </row>
    <row r="7" spans="1:11">
      <c r="A7" s="1">
        <v>2008</v>
      </c>
      <c r="B7" s="1" t="s">
        <v>10</v>
      </c>
      <c r="C7" s="6">
        <v>4.04</v>
      </c>
      <c r="D7" s="6">
        <v>8</v>
      </c>
      <c r="E7" s="2">
        <v>8.5</v>
      </c>
      <c r="F7" s="2">
        <f t="shared" si="0"/>
        <v>72.25</v>
      </c>
      <c r="G7" s="2">
        <v>8321496</v>
      </c>
      <c r="H7" s="2">
        <v>47824.374892550688</v>
      </c>
      <c r="I7" s="2">
        <v>102.12505111235592</v>
      </c>
      <c r="J7" s="2">
        <v>95.557736000000006</v>
      </c>
      <c r="K7" s="3">
        <v>8.0887000000000001E-2</v>
      </c>
    </row>
    <row r="8" spans="1:11">
      <c r="A8" s="1">
        <v>2009</v>
      </c>
      <c r="B8" s="1" t="s">
        <v>10</v>
      </c>
      <c r="C8" s="6">
        <v>1.55</v>
      </c>
      <c r="D8" s="6">
        <v>8.1150000000000002</v>
      </c>
      <c r="E8" s="2">
        <v>8.6</v>
      </c>
      <c r="F8" s="2">
        <f t="shared" si="0"/>
        <v>73.959999999999994</v>
      </c>
      <c r="G8" s="2">
        <v>8343323</v>
      </c>
      <c r="H8" s="2">
        <v>45887.130621441938</v>
      </c>
      <c r="I8" s="2">
        <v>86.807042047412409</v>
      </c>
      <c r="J8" s="2">
        <v>100.453853</v>
      </c>
      <c r="K8" s="3">
        <v>-0.17863200000000001</v>
      </c>
    </row>
    <row r="9" spans="1:11">
      <c r="A9" s="1">
        <v>2010</v>
      </c>
      <c r="B9" s="1" t="s">
        <v>10</v>
      </c>
      <c r="C9" s="6">
        <v>2.0099999999999998</v>
      </c>
      <c r="D9" s="6">
        <v>8.1660000000000004</v>
      </c>
      <c r="E9" s="2">
        <v>8.4</v>
      </c>
      <c r="F9" s="2">
        <f t="shared" si="0"/>
        <v>70.56</v>
      </c>
      <c r="G9" s="2">
        <v>8363404</v>
      </c>
      <c r="H9" s="2">
        <v>46659.840818134384</v>
      </c>
      <c r="I9" s="2">
        <v>98.683086269951033</v>
      </c>
      <c r="J9" s="2">
        <v>100</v>
      </c>
      <c r="K9" s="3">
        <v>1.4600569999999999</v>
      </c>
    </row>
    <row r="10" spans="1:11">
      <c r="A10" s="1">
        <v>2011</v>
      </c>
      <c r="B10" s="1" t="s">
        <v>10</v>
      </c>
      <c r="C10" s="6">
        <v>24.54</v>
      </c>
      <c r="D10" s="6">
        <v>7.9</v>
      </c>
      <c r="E10" s="2">
        <v>8.3000000000000007</v>
      </c>
      <c r="F10" s="2">
        <f t="shared" si="0"/>
        <v>68.890000000000015</v>
      </c>
      <c r="G10" s="2">
        <v>8391643</v>
      </c>
      <c r="H10" s="2">
        <v>47808.623491520273</v>
      </c>
      <c r="I10" s="2">
        <v>104.82390127112609</v>
      </c>
      <c r="J10" s="2">
        <v>101.244227</v>
      </c>
      <c r="K10" s="3">
        <v>0.795574</v>
      </c>
    </row>
    <row r="11" spans="1:11">
      <c r="A11" s="1">
        <v>2012</v>
      </c>
      <c r="B11" s="1" t="s">
        <v>10</v>
      </c>
      <c r="C11" s="6">
        <v>79.459999999999994</v>
      </c>
      <c r="D11" s="6">
        <v>7.8</v>
      </c>
      <c r="E11" s="2">
        <v>8.1999999999999993</v>
      </c>
      <c r="F11" s="2">
        <f t="shared" si="0"/>
        <v>67.239999999999995</v>
      </c>
      <c r="G11" s="2">
        <v>8429991</v>
      </c>
      <c r="H11" s="2">
        <v>47946.056074324748</v>
      </c>
      <c r="I11" s="2">
        <v>105.00000693750344</v>
      </c>
      <c r="J11" s="2">
        <v>103.66960899999999</v>
      </c>
      <c r="K11" s="3">
        <v>1.0565960000000001</v>
      </c>
    </row>
    <row r="12" spans="1:11">
      <c r="A12" s="1">
        <v>2013</v>
      </c>
      <c r="B12" s="1" t="s">
        <v>10</v>
      </c>
      <c r="C12" s="6">
        <v>76.66</v>
      </c>
      <c r="D12" s="6">
        <v>7.8</v>
      </c>
      <c r="E12" s="2">
        <v>7.1306279999999997</v>
      </c>
      <c r="F12" s="2">
        <f t="shared" si="0"/>
        <v>50.845855674383998</v>
      </c>
      <c r="G12" s="2">
        <v>8479375</v>
      </c>
      <c r="H12" s="2">
        <v>47726.030976019436</v>
      </c>
      <c r="I12" s="2">
        <v>103.80294514871882</v>
      </c>
      <c r="J12" s="2">
        <v>105.82358000000001</v>
      </c>
      <c r="K12" s="3">
        <v>0.73782199999999998</v>
      </c>
    </row>
    <row r="13" spans="1:11">
      <c r="A13" s="1">
        <v>2014</v>
      </c>
      <c r="B13" s="1" t="s">
        <v>10</v>
      </c>
      <c r="C13" s="6">
        <v>201.7</v>
      </c>
      <c r="D13" s="6">
        <v>7.8</v>
      </c>
      <c r="E13" s="2">
        <v>7.1136180000000007</v>
      </c>
      <c r="F13" s="2">
        <f t="shared" si="0"/>
        <v>50.603561049924011</v>
      </c>
      <c r="G13" s="2">
        <v>8541575</v>
      </c>
      <c r="H13" s="2">
        <v>47684.006352024233</v>
      </c>
      <c r="I13" s="2">
        <v>102.73233023906715</v>
      </c>
      <c r="J13" s="2">
        <v>107.763077</v>
      </c>
      <c r="K13" s="3">
        <v>0.31272299999999997</v>
      </c>
    </row>
    <row r="14" spans="1:11">
      <c r="A14" s="1">
        <v>2015</v>
      </c>
      <c r="B14" s="1" t="s">
        <v>10</v>
      </c>
      <c r="C14" s="6">
        <v>327.99</v>
      </c>
      <c r="D14" s="6">
        <v>7.5540000000000003</v>
      </c>
      <c r="E14" s="2">
        <v>7.3703140000000005</v>
      </c>
      <c r="F14" s="2">
        <f t="shared" si="0"/>
        <v>54.321528458596006</v>
      </c>
      <c r="G14" s="2">
        <v>8638366</v>
      </c>
      <c r="H14" s="2">
        <v>47603.796813836052</v>
      </c>
      <c r="I14" s="2">
        <v>102.1121781824819</v>
      </c>
      <c r="J14" s="2">
        <v>109.62799800000001</v>
      </c>
      <c r="K14" s="3">
        <v>1.5754170000000001</v>
      </c>
    </row>
    <row r="15" spans="1:11">
      <c r="A15" s="1">
        <v>2003</v>
      </c>
      <c r="B15" s="1" t="s">
        <v>11</v>
      </c>
      <c r="C15" s="6">
        <v>0.41</v>
      </c>
      <c r="D15" s="6"/>
      <c r="E15" s="2">
        <v>7.6</v>
      </c>
      <c r="F15" s="2">
        <f t="shared" si="0"/>
        <v>57.76</v>
      </c>
      <c r="G15" s="2">
        <v>10376133</v>
      </c>
      <c r="H15" s="2">
        <v>41110.100541398919</v>
      </c>
      <c r="I15" s="2">
        <v>131.99014990960137</v>
      </c>
      <c r="J15" s="2">
        <v>89.286844000000002</v>
      </c>
      <c r="K15" s="3">
        <v>1.1717230000000001</v>
      </c>
    </row>
    <row r="16" spans="1:11">
      <c r="A16" s="1">
        <v>2004</v>
      </c>
      <c r="B16" s="1" t="s">
        <v>11</v>
      </c>
      <c r="C16" s="6">
        <v>1.64</v>
      </c>
      <c r="D16" s="6"/>
      <c r="E16" s="2">
        <v>7.9</v>
      </c>
      <c r="F16" s="2">
        <f t="shared" si="0"/>
        <v>62.410000000000004</v>
      </c>
      <c r="G16" s="2">
        <v>10421137</v>
      </c>
      <c r="H16" s="2">
        <v>42420.37264905811</v>
      </c>
      <c r="I16" s="2">
        <v>136.03784259702522</v>
      </c>
      <c r="J16" s="2">
        <v>88.219738000000007</v>
      </c>
      <c r="K16" s="3">
        <v>2.9419200000000001</v>
      </c>
    </row>
    <row r="17" spans="1:11">
      <c r="A17" s="1">
        <v>2005</v>
      </c>
      <c r="B17" s="1" t="s">
        <v>11</v>
      </c>
      <c r="C17" s="6">
        <v>2.34</v>
      </c>
      <c r="D17" s="6"/>
      <c r="E17" s="2">
        <v>7.9</v>
      </c>
      <c r="F17" s="2">
        <f t="shared" si="0"/>
        <v>62.410000000000004</v>
      </c>
      <c r="G17" s="2">
        <v>10478617</v>
      </c>
      <c r="H17" s="2">
        <v>43071.292102992607</v>
      </c>
      <c r="I17" s="2">
        <v>143.37632150917713</v>
      </c>
      <c r="J17" s="2">
        <v>89.088537000000002</v>
      </c>
      <c r="K17" s="3">
        <v>1.127094</v>
      </c>
    </row>
    <row r="18" spans="1:11">
      <c r="A18" s="1">
        <v>2006</v>
      </c>
      <c r="B18" s="1" t="s">
        <v>11</v>
      </c>
      <c r="C18" s="6">
        <v>2.67</v>
      </c>
      <c r="D18" s="6"/>
      <c r="E18" s="2">
        <v>7.7</v>
      </c>
      <c r="F18" s="2">
        <f t="shared" si="0"/>
        <v>59.290000000000006</v>
      </c>
      <c r="G18" s="2">
        <v>10547958</v>
      </c>
      <c r="H18" s="2">
        <v>43857.480156395832</v>
      </c>
      <c r="I18" s="2">
        <v>147.69394664821743</v>
      </c>
      <c r="J18" s="2">
        <v>91.360301000000007</v>
      </c>
      <c r="K18" s="3">
        <v>0.92348600000000003</v>
      </c>
    </row>
    <row r="19" spans="1:11">
      <c r="A19" s="1">
        <v>2007</v>
      </c>
      <c r="B19" s="1" t="s">
        <v>11</v>
      </c>
      <c r="C19" s="6">
        <v>33.979999999999997</v>
      </c>
      <c r="D19" s="6">
        <v>6.8129999999999997</v>
      </c>
      <c r="E19" s="2">
        <v>7.8</v>
      </c>
      <c r="F19" s="2">
        <f t="shared" si="0"/>
        <v>60.839999999999996</v>
      </c>
      <c r="G19" s="2">
        <v>10625700</v>
      </c>
      <c r="H19" s="2">
        <v>45015.753819911952</v>
      </c>
      <c r="I19" s="2">
        <v>151.16343160832344</v>
      </c>
      <c r="J19" s="2">
        <v>93.087570999999997</v>
      </c>
      <c r="K19" s="3">
        <v>1.4345239999999999</v>
      </c>
    </row>
    <row r="20" spans="1:11">
      <c r="A20" s="1">
        <v>2008</v>
      </c>
      <c r="B20" s="1" t="s">
        <v>11</v>
      </c>
      <c r="C20" s="6">
        <v>33.299999999999997</v>
      </c>
      <c r="D20" s="6">
        <v>6.8</v>
      </c>
      <c r="E20" s="2">
        <v>7.7</v>
      </c>
      <c r="F20" s="2">
        <f t="shared" si="0"/>
        <v>59.290000000000006</v>
      </c>
      <c r="G20" s="2">
        <v>10709973</v>
      </c>
      <c r="H20" s="2">
        <v>44995.289359943803</v>
      </c>
      <c r="I20" s="2">
        <v>158.90794371670819</v>
      </c>
      <c r="J20" s="2">
        <v>97.398024000000007</v>
      </c>
      <c r="K20" s="3">
        <v>-0.61926000000000003</v>
      </c>
    </row>
    <row r="21" spans="1:11">
      <c r="A21" s="1">
        <v>2009</v>
      </c>
      <c r="B21" s="1" t="s">
        <v>11</v>
      </c>
      <c r="C21" s="6">
        <v>56.91</v>
      </c>
      <c r="D21" s="6">
        <v>7.4530000000000003</v>
      </c>
      <c r="E21" s="2">
        <v>7.8</v>
      </c>
      <c r="F21" s="2">
        <f t="shared" si="0"/>
        <v>60.839999999999996</v>
      </c>
      <c r="G21" s="2">
        <v>10796493</v>
      </c>
      <c r="H21" s="2">
        <v>43614.756536440502</v>
      </c>
      <c r="I21" s="2">
        <v>136.35662493083052</v>
      </c>
      <c r="J21" s="2">
        <v>100.75189</v>
      </c>
      <c r="K21" s="3">
        <v>-0.74015200000000003</v>
      </c>
    </row>
    <row r="22" spans="1:11">
      <c r="A22" s="1">
        <v>2010</v>
      </c>
      <c r="B22" s="1" t="s">
        <v>11</v>
      </c>
      <c r="C22" s="6">
        <v>101.01</v>
      </c>
      <c r="D22" s="6">
        <v>7.4589999999999996</v>
      </c>
      <c r="E22" s="2">
        <v>7.6</v>
      </c>
      <c r="F22" s="2">
        <f t="shared" si="0"/>
        <v>57.76</v>
      </c>
      <c r="G22" s="2">
        <v>10895586</v>
      </c>
      <c r="H22" s="2">
        <v>44382.879768349187</v>
      </c>
      <c r="I22" s="2">
        <v>151.10010654585992</v>
      </c>
      <c r="J22" s="2">
        <v>100</v>
      </c>
      <c r="K22" s="3">
        <v>2.190677</v>
      </c>
    </row>
    <row r="23" spans="1:11">
      <c r="A23" s="1">
        <v>2011</v>
      </c>
      <c r="B23" s="1" t="s">
        <v>11</v>
      </c>
      <c r="C23" s="6">
        <v>140.5</v>
      </c>
      <c r="D23" s="6">
        <v>7.5</v>
      </c>
      <c r="E23" s="2">
        <v>7.6</v>
      </c>
      <c r="F23" s="2">
        <f t="shared" si="0"/>
        <v>57.76</v>
      </c>
      <c r="G23" s="2">
        <v>11047744</v>
      </c>
      <c r="H23" s="2">
        <v>44558.018492911637</v>
      </c>
      <c r="I23" s="2">
        <v>162.75395272034734</v>
      </c>
      <c r="J23" s="2">
        <v>102.86637899999999</v>
      </c>
      <c r="K23" s="3">
        <v>-0.46626800000000002</v>
      </c>
    </row>
    <row r="24" spans="1:11">
      <c r="A24" s="1">
        <v>2012</v>
      </c>
      <c r="B24" s="1" t="s">
        <v>11</v>
      </c>
      <c r="C24" s="6">
        <v>230.69</v>
      </c>
      <c r="D24" s="6">
        <v>7.5</v>
      </c>
      <c r="E24" s="2">
        <v>7.8</v>
      </c>
      <c r="F24" s="2">
        <f t="shared" si="0"/>
        <v>60.839999999999996</v>
      </c>
      <c r="G24" s="2">
        <v>11128246</v>
      </c>
      <c r="H24" s="2">
        <v>44296.310452037898</v>
      </c>
      <c r="I24" s="2">
        <v>163.99509677419354</v>
      </c>
      <c r="J24" s="2">
        <v>106.40927499999999</v>
      </c>
      <c r="K24" s="3">
        <v>-0.31401400000000002</v>
      </c>
    </row>
    <row r="25" spans="1:11">
      <c r="A25" s="1">
        <v>2013</v>
      </c>
      <c r="B25" s="1" t="s">
        <v>11</v>
      </c>
      <c r="C25" s="6">
        <v>315.01</v>
      </c>
      <c r="D25" s="6">
        <v>7.5</v>
      </c>
      <c r="E25" s="2">
        <v>7.5782050000000005</v>
      </c>
      <c r="F25" s="2">
        <f t="shared" si="0"/>
        <v>57.429191022025009</v>
      </c>
      <c r="G25" s="2">
        <v>11182817</v>
      </c>
      <c r="H25" s="2">
        <v>44050.542662997461</v>
      </c>
      <c r="I25" s="2">
        <v>162.4788109631566</v>
      </c>
      <c r="J25" s="2">
        <v>108.77981699999999</v>
      </c>
      <c r="K25" s="3">
        <v>0.38772600000000002</v>
      </c>
    </row>
    <row r="26" spans="1:11">
      <c r="A26" s="1">
        <v>2014</v>
      </c>
      <c r="B26" s="1" t="s">
        <v>11</v>
      </c>
      <c r="C26" s="6">
        <v>493.47</v>
      </c>
      <c r="D26" s="6">
        <v>7.5</v>
      </c>
      <c r="E26" s="2">
        <v>7.5980689999999997</v>
      </c>
      <c r="F26" s="2">
        <f t="shared" si="0"/>
        <v>57.730652528760999</v>
      </c>
      <c r="G26" s="2">
        <v>11231213</v>
      </c>
      <c r="H26" s="2">
        <v>44585.792403570129</v>
      </c>
      <c r="I26" s="2">
        <v>165.48770599169171</v>
      </c>
      <c r="J26" s="2">
        <v>108.61609300000001</v>
      </c>
      <c r="K26" s="3">
        <v>1.3746430000000001</v>
      </c>
    </row>
    <row r="27" spans="1:11">
      <c r="A27" s="1">
        <v>2015</v>
      </c>
      <c r="B27" s="1" t="s">
        <v>11</v>
      </c>
      <c r="C27" s="6">
        <v>519.53</v>
      </c>
      <c r="D27" s="6">
        <v>7.3639999999999999</v>
      </c>
      <c r="E27" s="2">
        <v>7.6685789999999994</v>
      </c>
      <c r="F27" s="2">
        <f t="shared" si="0"/>
        <v>58.807103879240991</v>
      </c>
      <c r="G27" s="2">
        <v>11249420</v>
      </c>
      <c r="H27" s="2">
        <v>45181.438240094816</v>
      </c>
      <c r="I27" s="2">
        <v>164.18578241554184</v>
      </c>
      <c r="J27" s="2">
        <v>107.957314</v>
      </c>
      <c r="K27" s="3">
        <v>0.86175500000000005</v>
      </c>
    </row>
    <row r="28" spans="1:11">
      <c r="A28" s="1">
        <v>2003</v>
      </c>
      <c r="B28" s="1" t="s">
        <v>12</v>
      </c>
      <c r="C28" s="6">
        <v>0.33</v>
      </c>
      <c r="D28" s="6"/>
      <c r="E28" s="2">
        <v>5</v>
      </c>
      <c r="F28" s="2">
        <f t="shared" si="0"/>
        <v>25</v>
      </c>
      <c r="G28" s="2">
        <v>10193998</v>
      </c>
      <c r="H28" s="2">
        <v>16121.293988657651</v>
      </c>
      <c r="I28" s="2">
        <v>95.327904873797067</v>
      </c>
      <c r="J28" s="2">
        <v>91.341654000000005</v>
      </c>
      <c r="K28" s="3">
        <v>5.0486659999999999</v>
      </c>
    </row>
    <row r="29" spans="1:11">
      <c r="A29" s="1">
        <v>2004</v>
      </c>
      <c r="B29" s="1" t="s">
        <v>12</v>
      </c>
      <c r="C29" s="6">
        <v>1.1100000000000001</v>
      </c>
      <c r="D29" s="6"/>
      <c r="E29" s="2">
        <v>5</v>
      </c>
      <c r="F29" s="2">
        <f t="shared" si="0"/>
        <v>25</v>
      </c>
      <c r="G29" s="2">
        <v>10197101</v>
      </c>
      <c r="H29" s="2">
        <v>16913.739502441258</v>
      </c>
      <c r="I29" s="2">
        <v>114.04649306986387</v>
      </c>
      <c r="J29" s="2">
        <v>93.246483999999995</v>
      </c>
      <c r="K29" s="3">
        <v>4.5021579999999997</v>
      </c>
    </row>
    <row r="30" spans="1:11">
      <c r="A30" s="1">
        <v>2005</v>
      </c>
      <c r="B30" s="1" t="s">
        <v>12</v>
      </c>
      <c r="C30" s="6">
        <v>1.38</v>
      </c>
      <c r="D30" s="6"/>
      <c r="E30" s="2">
        <v>5.2</v>
      </c>
      <c r="F30" s="2">
        <f t="shared" si="0"/>
        <v>27.040000000000003</v>
      </c>
      <c r="G30" s="2">
        <v>10211216</v>
      </c>
      <c r="H30" s="2">
        <v>17978.480848015814</v>
      </c>
      <c r="I30" s="2">
        <v>122.27588205177946</v>
      </c>
      <c r="J30" s="2">
        <v>92.440842000000004</v>
      </c>
      <c r="K30" s="3">
        <v>4.4117449999999998</v>
      </c>
    </row>
    <row r="31" spans="1:11">
      <c r="A31" s="1">
        <v>2006</v>
      </c>
      <c r="B31" s="1" t="s">
        <v>12</v>
      </c>
      <c r="C31" s="6">
        <v>14.67</v>
      </c>
      <c r="D31" s="6"/>
      <c r="E31" s="2">
        <v>5.3</v>
      </c>
      <c r="F31" s="2">
        <f t="shared" si="0"/>
        <v>28.09</v>
      </c>
      <c r="G31" s="2">
        <v>10238905</v>
      </c>
      <c r="H31" s="2">
        <v>19162.816648444797</v>
      </c>
      <c r="I31" s="2">
        <v>127.838737703268</v>
      </c>
      <c r="J31" s="2">
        <v>92.718714000000006</v>
      </c>
      <c r="K31" s="3">
        <v>6.5120719999999999</v>
      </c>
    </row>
    <row r="32" spans="1:11">
      <c r="A32" s="1">
        <v>2007</v>
      </c>
      <c r="B32" s="1" t="s">
        <v>12</v>
      </c>
      <c r="C32" s="6">
        <v>19.64</v>
      </c>
      <c r="D32" s="6">
        <v>4.7169999999999996</v>
      </c>
      <c r="E32" s="2">
        <v>5.7</v>
      </c>
      <c r="F32" s="2">
        <f t="shared" si="0"/>
        <v>32.49</v>
      </c>
      <c r="G32" s="2">
        <v>10298828</v>
      </c>
      <c r="H32" s="2">
        <v>20104.717336768441</v>
      </c>
      <c r="I32" s="2">
        <v>130.65523188856258</v>
      </c>
      <c r="J32" s="2">
        <v>94.631675000000001</v>
      </c>
      <c r="K32" s="3">
        <v>4.2227839999999999</v>
      </c>
    </row>
    <row r="33" spans="1:11">
      <c r="A33" s="1">
        <v>2008</v>
      </c>
      <c r="B33" s="1" t="s">
        <v>12</v>
      </c>
      <c r="C33" s="6">
        <v>32.43</v>
      </c>
      <c r="D33" s="6">
        <v>4.7</v>
      </c>
      <c r="E33" s="2">
        <v>5.9</v>
      </c>
      <c r="F33" s="2">
        <f t="shared" si="0"/>
        <v>34.81</v>
      </c>
      <c r="G33" s="2">
        <v>10384603</v>
      </c>
      <c r="H33" s="2">
        <v>20479.18399948088</v>
      </c>
      <c r="I33" s="2">
        <v>124.56032431576259</v>
      </c>
      <c r="J33" s="2">
        <v>98.123165</v>
      </c>
      <c r="K33" s="3">
        <v>0.218247</v>
      </c>
    </row>
    <row r="34" spans="1:11">
      <c r="A34" s="1">
        <v>2009</v>
      </c>
      <c r="B34" s="1" t="s">
        <v>12</v>
      </c>
      <c r="C34" s="6">
        <v>49.34</v>
      </c>
      <c r="D34" s="6">
        <v>6.0629999999999997</v>
      </c>
      <c r="E34" s="2">
        <v>5.9</v>
      </c>
      <c r="F34" s="2">
        <f t="shared" si="0"/>
        <v>34.81</v>
      </c>
      <c r="G34" s="2">
        <v>10443936</v>
      </c>
      <c r="H34" s="2">
        <v>19376.914812079602</v>
      </c>
      <c r="I34" s="2">
        <v>113.74112116623196</v>
      </c>
      <c r="J34" s="2">
        <v>100.22614400000001</v>
      </c>
      <c r="K34" s="3">
        <v>-2.4962420000000001</v>
      </c>
    </row>
    <row r="35" spans="1:11">
      <c r="A35" s="1">
        <v>2010</v>
      </c>
      <c r="B35" s="1" t="s">
        <v>12</v>
      </c>
      <c r="C35" s="6">
        <v>52.33</v>
      </c>
      <c r="D35" s="6">
        <v>6.2309999999999999</v>
      </c>
      <c r="E35" s="2">
        <v>5.7</v>
      </c>
      <c r="F35" s="2">
        <f t="shared" si="0"/>
        <v>32.49</v>
      </c>
      <c r="G35" s="2">
        <v>10474410</v>
      </c>
      <c r="H35" s="2">
        <v>19763.963798473709</v>
      </c>
      <c r="I35" s="2">
        <v>129.25455484057647</v>
      </c>
      <c r="J35" s="2">
        <v>100</v>
      </c>
      <c r="K35" s="3">
        <v>2.1657299999999999</v>
      </c>
    </row>
    <row r="36" spans="1:11">
      <c r="A36" s="1">
        <v>2011</v>
      </c>
      <c r="B36" s="1" t="s">
        <v>12</v>
      </c>
      <c r="C36" s="6">
        <v>66.83</v>
      </c>
      <c r="D36" s="6">
        <v>6.5</v>
      </c>
      <c r="E36" s="2">
        <v>5.5</v>
      </c>
      <c r="F36" s="2">
        <f t="shared" si="0"/>
        <v>30.25</v>
      </c>
      <c r="G36" s="2">
        <v>10496088</v>
      </c>
      <c r="H36" s="2">
        <v>20118.535142892262</v>
      </c>
      <c r="I36" s="2">
        <v>138.78497826466904</v>
      </c>
      <c r="J36" s="2">
        <v>100.410195</v>
      </c>
      <c r="K36" s="3">
        <v>1.9435229999999999</v>
      </c>
    </row>
    <row r="37" spans="1:11">
      <c r="A37" s="1">
        <v>2012</v>
      </c>
      <c r="B37" s="1" t="s">
        <v>12</v>
      </c>
      <c r="C37" s="6">
        <v>202.45</v>
      </c>
      <c r="D37" s="6">
        <v>6.4</v>
      </c>
      <c r="E37" s="2">
        <v>5.4</v>
      </c>
      <c r="F37" s="2">
        <f t="shared" si="0"/>
        <v>29.160000000000004</v>
      </c>
      <c r="G37" s="2">
        <v>10510785</v>
      </c>
      <c r="H37" s="2">
        <v>19929.711890562059</v>
      </c>
      <c r="I37" s="2">
        <v>147.53745893999672</v>
      </c>
      <c r="J37" s="2">
        <v>102.410332</v>
      </c>
      <c r="K37" s="3">
        <v>0.42599300000000001</v>
      </c>
    </row>
    <row r="38" spans="1:11">
      <c r="A38" s="1">
        <v>2013</v>
      </c>
      <c r="B38" s="1" t="s">
        <v>12</v>
      </c>
      <c r="C38" s="6">
        <v>204.68</v>
      </c>
      <c r="D38" s="6">
        <v>6.5</v>
      </c>
      <c r="E38" s="2">
        <v>5.2080710000000003</v>
      </c>
      <c r="F38" s="2">
        <f t="shared" si="0"/>
        <v>27.124003541041002</v>
      </c>
      <c r="G38" s="2">
        <v>10514272</v>
      </c>
      <c r="H38" s="2">
        <v>19826.740035844021</v>
      </c>
      <c r="I38" s="2">
        <v>147.97817442500576</v>
      </c>
      <c r="J38" s="2">
        <v>102.473219</v>
      </c>
      <c r="K38" s="3">
        <v>-6.4939999999999998E-2</v>
      </c>
    </row>
    <row r="39" spans="1:11">
      <c r="A39" s="1">
        <v>2014</v>
      </c>
      <c r="B39" s="1" t="s">
        <v>12</v>
      </c>
      <c r="C39" s="6">
        <v>242.69</v>
      </c>
      <c r="D39" s="6">
        <v>6.5</v>
      </c>
      <c r="E39" s="2">
        <v>5.1455489999999999</v>
      </c>
      <c r="F39" s="2">
        <f t="shared" si="0"/>
        <v>26.476674511401001</v>
      </c>
      <c r="G39" s="2">
        <v>10525347</v>
      </c>
      <c r="H39" s="2">
        <v>20343.630492989687</v>
      </c>
      <c r="I39" s="2">
        <v>158.72695674266868</v>
      </c>
      <c r="J39" s="2">
        <v>102.952793</v>
      </c>
      <c r="K39" s="3">
        <v>1.3618269999999999</v>
      </c>
    </row>
    <row r="40" spans="1:11">
      <c r="A40" s="1">
        <v>2015</v>
      </c>
      <c r="B40" s="1" t="s">
        <v>12</v>
      </c>
      <c r="C40" s="6">
        <v>224.31</v>
      </c>
      <c r="D40" s="6">
        <v>6.274</v>
      </c>
      <c r="E40" s="2">
        <v>5.4022179999999986</v>
      </c>
      <c r="F40" s="2">
        <f t="shared" si="0"/>
        <v>29.183959319523986</v>
      </c>
      <c r="G40" s="2">
        <v>10546059</v>
      </c>
      <c r="H40" s="2">
        <v>21224.575867554795</v>
      </c>
      <c r="I40" s="2">
        <v>159.78033269551872</v>
      </c>
      <c r="J40" s="2">
        <v>102.586078</v>
      </c>
      <c r="K40" s="3">
        <v>4.3372029999999997</v>
      </c>
    </row>
    <row r="41" spans="1:11">
      <c r="A41" s="1">
        <v>2003</v>
      </c>
      <c r="B41" s="1" t="s">
        <v>13</v>
      </c>
      <c r="C41" s="6">
        <v>74.430000000000007</v>
      </c>
      <c r="D41" s="6"/>
      <c r="E41" s="2">
        <v>9.5</v>
      </c>
      <c r="F41" s="2">
        <f t="shared" si="0"/>
        <v>90.25</v>
      </c>
      <c r="G41" s="2">
        <v>5390574</v>
      </c>
      <c r="H41" s="2">
        <v>56256.517541049616</v>
      </c>
      <c r="I41" s="2">
        <v>80.959679165004928</v>
      </c>
      <c r="J41" s="2">
        <v>84.488251000000005</v>
      </c>
      <c r="K41" s="3">
        <v>1.650379</v>
      </c>
    </row>
    <row r="42" spans="1:11">
      <c r="A42" s="1">
        <v>2004</v>
      </c>
      <c r="B42" s="1" t="s">
        <v>13</v>
      </c>
      <c r="C42" s="6">
        <v>67.2</v>
      </c>
      <c r="D42" s="6"/>
      <c r="E42" s="2">
        <v>9.5</v>
      </c>
      <c r="F42" s="2">
        <f t="shared" si="0"/>
        <v>90.25</v>
      </c>
      <c r="G42" s="2">
        <v>5404523</v>
      </c>
      <c r="H42" s="2">
        <v>57608.478814713759</v>
      </c>
      <c r="I42" s="2">
        <v>82.28214987905055</v>
      </c>
      <c r="J42" s="2">
        <v>84.397814999999994</v>
      </c>
      <c r="K42" s="3">
        <v>3.193238</v>
      </c>
    </row>
    <row r="43" spans="1:11">
      <c r="A43" s="1">
        <v>2005</v>
      </c>
      <c r="B43" s="1" t="s">
        <v>13</v>
      </c>
      <c r="C43" s="6">
        <v>96.59</v>
      </c>
      <c r="D43" s="6"/>
      <c r="E43" s="2">
        <v>9.6</v>
      </c>
      <c r="F43" s="2">
        <f t="shared" si="0"/>
        <v>92.16</v>
      </c>
      <c r="G43" s="2">
        <v>5419432</v>
      </c>
      <c r="H43" s="2">
        <v>58792.410039247792</v>
      </c>
      <c r="I43" s="2">
        <v>89.399766958556953</v>
      </c>
      <c r="J43" s="2">
        <v>86.129008999999996</v>
      </c>
      <c r="K43" s="3">
        <v>1.3688769999999999</v>
      </c>
    </row>
    <row r="44" spans="1:11">
      <c r="A44" s="1">
        <v>2006</v>
      </c>
      <c r="B44" s="1" t="s">
        <v>13</v>
      </c>
      <c r="C44" s="6">
        <v>36.479999999999997</v>
      </c>
      <c r="D44" s="6"/>
      <c r="E44" s="2">
        <v>9.5</v>
      </c>
      <c r="F44" s="2">
        <f t="shared" si="0"/>
        <v>90.25</v>
      </c>
      <c r="G44" s="2">
        <v>5437272</v>
      </c>
      <c r="H44" s="2">
        <v>60892.495931597892</v>
      </c>
      <c r="I44" s="2">
        <v>97.366697181172952</v>
      </c>
      <c r="J44" s="2">
        <v>87.632029000000003</v>
      </c>
      <c r="K44" s="3">
        <v>1.31789</v>
      </c>
    </row>
    <row r="45" spans="1:11">
      <c r="A45" s="1">
        <v>2007</v>
      </c>
      <c r="B45" s="1" t="s">
        <v>13</v>
      </c>
      <c r="C45" s="6">
        <v>36.75</v>
      </c>
      <c r="D45" s="6">
        <v>8.1370000000000005</v>
      </c>
      <c r="E45" s="2">
        <v>9.6</v>
      </c>
      <c r="F45" s="2">
        <f t="shared" si="0"/>
        <v>92.16</v>
      </c>
      <c r="G45" s="2">
        <v>5461438</v>
      </c>
      <c r="H45" s="2">
        <v>61174.273216047266</v>
      </c>
      <c r="I45" s="2">
        <v>100.06786113770923</v>
      </c>
      <c r="J45" s="2">
        <v>91.888632000000001</v>
      </c>
      <c r="K45" s="3">
        <v>0.18443000000000001</v>
      </c>
    </row>
    <row r="46" spans="1:11">
      <c r="A46" s="1">
        <v>2008</v>
      </c>
      <c r="B46" s="1" t="s">
        <v>13</v>
      </c>
      <c r="C46" s="6">
        <v>38.08</v>
      </c>
      <c r="D46" s="6">
        <v>8.1</v>
      </c>
      <c r="E46" s="2">
        <v>9.5</v>
      </c>
      <c r="F46" s="2">
        <f t="shared" si="0"/>
        <v>90.25</v>
      </c>
      <c r="G46" s="2">
        <v>5493621</v>
      </c>
      <c r="H46" s="2">
        <v>60504.506345943693</v>
      </c>
      <c r="I46" s="2">
        <v>104.82822361737914</v>
      </c>
      <c r="J46" s="2">
        <v>96.671599000000001</v>
      </c>
      <c r="K46" s="3">
        <v>-1.4887300000000001</v>
      </c>
    </row>
    <row r="47" spans="1:11">
      <c r="A47" s="1">
        <v>2009</v>
      </c>
      <c r="B47" s="1" t="s">
        <v>13</v>
      </c>
      <c r="C47" s="6">
        <v>40.79</v>
      </c>
      <c r="D47" s="6">
        <v>8.4879999999999995</v>
      </c>
      <c r="E47" s="2">
        <v>9.4</v>
      </c>
      <c r="F47" s="2">
        <f t="shared" si="0"/>
        <v>88.360000000000014</v>
      </c>
      <c r="G47" s="2">
        <v>5523095</v>
      </c>
      <c r="H47" s="2">
        <v>57228.797245844777</v>
      </c>
      <c r="I47" s="2">
        <v>89.755031957276486</v>
      </c>
      <c r="J47" s="2">
        <v>101.098201</v>
      </c>
      <c r="K47" s="3">
        <v>-0.92170300000000005</v>
      </c>
    </row>
    <row r="48" spans="1:11">
      <c r="A48" s="1">
        <v>2010</v>
      </c>
      <c r="B48" s="1" t="s">
        <v>13</v>
      </c>
      <c r="C48" s="6">
        <v>42.47</v>
      </c>
      <c r="D48" s="6">
        <v>8.5</v>
      </c>
      <c r="E48" s="2">
        <v>9.4</v>
      </c>
      <c r="F48" s="2">
        <f t="shared" si="0"/>
        <v>88.360000000000014</v>
      </c>
      <c r="G48" s="2">
        <v>5547683</v>
      </c>
      <c r="H48" s="2">
        <v>58041.153221451968</v>
      </c>
      <c r="I48" s="2">
        <v>94.09997978934534</v>
      </c>
      <c r="J48" s="2">
        <v>100</v>
      </c>
      <c r="K48" s="3">
        <v>3.9135550000000001</v>
      </c>
    </row>
    <row r="49" spans="1:11">
      <c r="A49" s="1">
        <v>2011</v>
      </c>
      <c r="B49" s="1" t="s">
        <v>13</v>
      </c>
      <c r="C49" s="6">
        <v>49.13</v>
      </c>
      <c r="D49" s="6">
        <v>8.1</v>
      </c>
      <c r="E49" s="2">
        <v>9.3000000000000007</v>
      </c>
      <c r="F49" s="2">
        <f t="shared" si="0"/>
        <v>86.490000000000009</v>
      </c>
      <c r="G49" s="2">
        <v>5570572</v>
      </c>
      <c r="H49" s="2">
        <v>58575.358538546985</v>
      </c>
      <c r="I49" s="2">
        <v>101.24574005308486</v>
      </c>
      <c r="J49" s="2">
        <v>100.03378499999999</v>
      </c>
      <c r="K49" s="3">
        <v>0.34624199999999999</v>
      </c>
    </row>
    <row r="50" spans="1:11">
      <c r="A50" s="1">
        <v>2012</v>
      </c>
      <c r="B50" s="1" t="s">
        <v>13</v>
      </c>
      <c r="C50" s="6">
        <v>53.24</v>
      </c>
      <c r="D50" s="6">
        <v>8.3000000000000007</v>
      </c>
      <c r="E50" s="2">
        <v>9.4</v>
      </c>
      <c r="F50" s="2">
        <f t="shared" si="0"/>
        <v>88.360000000000014</v>
      </c>
      <c r="G50" s="2">
        <v>5591572</v>
      </c>
      <c r="H50" s="2">
        <v>58487.526377781367</v>
      </c>
      <c r="I50" s="2">
        <v>103.24099921794279</v>
      </c>
      <c r="J50" s="2">
        <v>100.80022700000001</v>
      </c>
      <c r="K50" s="3">
        <v>1.9112499999999999</v>
      </c>
    </row>
    <row r="51" spans="1:11">
      <c r="A51" s="1">
        <v>2013</v>
      </c>
      <c r="B51" s="1" t="s">
        <v>13</v>
      </c>
      <c r="C51" s="6">
        <v>84.37</v>
      </c>
      <c r="D51" s="6">
        <v>8</v>
      </c>
      <c r="E51" s="2">
        <v>8.9514770000000006</v>
      </c>
      <c r="F51" s="2">
        <f t="shared" si="0"/>
        <v>80.128940481529014</v>
      </c>
      <c r="G51" s="2">
        <v>5614932</v>
      </c>
      <c r="H51" s="2">
        <v>58787.820464841607</v>
      </c>
      <c r="I51" s="2">
        <v>103.05014777084456</v>
      </c>
      <c r="J51" s="2">
        <v>101.504306</v>
      </c>
      <c r="K51" s="3">
        <v>0.78634599999999999</v>
      </c>
    </row>
    <row r="52" spans="1:11">
      <c r="A52" s="1">
        <v>2014</v>
      </c>
      <c r="B52" s="1" t="s">
        <v>13</v>
      </c>
      <c r="C52" s="6">
        <v>208.15</v>
      </c>
      <c r="D52" s="6">
        <v>7.9</v>
      </c>
      <c r="E52" s="2">
        <v>9.0460810000000009</v>
      </c>
      <c r="F52" s="2">
        <f t="shared" si="0"/>
        <v>81.831581458561018</v>
      </c>
      <c r="G52" s="2">
        <v>5643475</v>
      </c>
      <c r="H52" s="2">
        <v>59470.751526659609</v>
      </c>
      <c r="I52" s="2">
        <v>102.07697034525137</v>
      </c>
      <c r="J52" s="2">
        <v>102.350289</v>
      </c>
      <c r="K52" s="3">
        <v>1.488828</v>
      </c>
    </row>
    <row r="53" spans="1:11">
      <c r="A53" s="1">
        <v>2015</v>
      </c>
      <c r="B53" s="1" t="s">
        <v>13</v>
      </c>
      <c r="C53" s="6">
        <v>82.17</v>
      </c>
      <c r="D53" s="6">
        <v>7.899</v>
      </c>
      <c r="E53" s="2">
        <v>9.1488689999999995</v>
      </c>
      <c r="F53" s="2">
        <f t="shared" si="0"/>
        <v>83.701803979160985</v>
      </c>
      <c r="G53" s="2">
        <v>5683483</v>
      </c>
      <c r="H53" s="2">
        <v>60000.544216072747</v>
      </c>
      <c r="I53" s="2">
        <v>103.05262851530532</v>
      </c>
      <c r="J53" s="2">
        <v>103.71883099999999</v>
      </c>
      <c r="K53" s="3">
        <v>0.48283599999999999</v>
      </c>
    </row>
    <row r="54" spans="1:11">
      <c r="A54" s="1">
        <v>2003</v>
      </c>
      <c r="B54" s="1" t="s">
        <v>14</v>
      </c>
      <c r="C54" s="6">
        <v>0</v>
      </c>
      <c r="D54" s="6"/>
      <c r="E54" s="2">
        <v>9.6999999999999993</v>
      </c>
      <c r="F54" s="2">
        <f t="shared" si="0"/>
        <v>94.089999999999989</v>
      </c>
      <c r="G54" s="2">
        <v>5213014</v>
      </c>
      <c r="H54" s="2">
        <v>42731.568513083264</v>
      </c>
      <c r="I54" s="2">
        <v>68.037659415843606</v>
      </c>
      <c r="J54" s="2">
        <v>85.716511999999994</v>
      </c>
      <c r="K54" s="3">
        <v>2.3589000000000002</v>
      </c>
    </row>
    <row r="55" spans="1:11">
      <c r="A55" s="1">
        <v>2004</v>
      </c>
      <c r="B55" s="1" t="s">
        <v>14</v>
      </c>
      <c r="C55" s="6">
        <v>0</v>
      </c>
      <c r="D55" s="6"/>
      <c r="E55" s="2">
        <v>9.6999999999999993</v>
      </c>
      <c r="F55" s="2">
        <f t="shared" si="0"/>
        <v>94.089999999999989</v>
      </c>
      <c r="G55" s="2">
        <v>5228172</v>
      </c>
      <c r="H55" s="2">
        <v>44280.478963756475</v>
      </c>
      <c r="I55" s="2">
        <v>70.99137414262006</v>
      </c>
      <c r="J55" s="2">
        <v>85.898848999999998</v>
      </c>
      <c r="K55" s="3">
        <v>3.2156929999999999</v>
      </c>
    </row>
    <row r="56" spans="1:11">
      <c r="A56" s="1">
        <v>2005</v>
      </c>
      <c r="B56" s="1" t="s">
        <v>14</v>
      </c>
      <c r="C56" s="6">
        <v>0.9</v>
      </c>
      <c r="D56" s="6"/>
      <c r="E56" s="2">
        <v>9.6</v>
      </c>
      <c r="F56" s="2">
        <f t="shared" si="0"/>
        <v>92.16</v>
      </c>
      <c r="G56" s="2">
        <v>5246096</v>
      </c>
      <c r="H56" s="2">
        <v>45355.960290148061</v>
      </c>
      <c r="I56" s="2">
        <v>76.627713870318217</v>
      </c>
      <c r="J56" s="2">
        <v>87.732939000000002</v>
      </c>
      <c r="K56" s="3">
        <v>1.812703</v>
      </c>
    </row>
    <row r="57" spans="1:11">
      <c r="A57" s="1">
        <v>2006</v>
      </c>
      <c r="B57" s="1" t="s">
        <v>14</v>
      </c>
      <c r="C57" s="6">
        <v>0.93</v>
      </c>
      <c r="D57" s="6"/>
      <c r="E57" s="2">
        <v>9.5</v>
      </c>
      <c r="F57" s="2">
        <f t="shared" si="0"/>
        <v>90.25</v>
      </c>
      <c r="G57" s="2">
        <v>5266268</v>
      </c>
      <c r="H57" s="2">
        <v>47014.456627885469</v>
      </c>
      <c r="I57" s="2">
        <v>82.18278934501258</v>
      </c>
      <c r="J57" s="2">
        <v>88.564829000000003</v>
      </c>
      <c r="K57" s="3">
        <v>2.4425599999999998</v>
      </c>
    </row>
    <row r="58" spans="1:11">
      <c r="A58" s="1">
        <v>2007</v>
      </c>
      <c r="B58" s="1" t="s">
        <v>14</v>
      </c>
      <c r="C58" s="6">
        <v>0.94</v>
      </c>
      <c r="D58" s="6">
        <v>7.8739999999999997</v>
      </c>
      <c r="E58" s="2">
        <v>9.6</v>
      </c>
      <c r="F58" s="2">
        <f t="shared" si="0"/>
        <v>92.16</v>
      </c>
      <c r="G58" s="2">
        <v>5288720</v>
      </c>
      <c r="H58" s="2">
        <v>49242.12561253694</v>
      </c>
      <c r="I58" s="2">
        <v>83.175942202975605</v>
      </c>
      <c r="J58" s="2">
        <v>88.727001000000001</v>
      </c>
      <c r="K58" s="3">
        <v>3.0763419999999999</v>
      </c>
    </row>
    <row r="59" spans="1:11">
      <c r="A59" s="1">
        <v>2008</v>
      </c>
      <c r="B59" s="1" t="s">
        <v>14</v>
      </c>
      <c r="C59" s="6">
        <v>3.59</v>
      </c>
      <c r="D59" s="6">
        <v>7.9</v>
      </c>
      <c r="E59" s="2">
        <v>9.5</v>
      </c>
      <c r="F59" s="2">
        <f t="shared" si="0"/>
        <v>90.25</v>
      </c>
      <c r="G59" s="2">
        <v>5313399</v>
      </c>
      <c r="H59" s="2">
        <v>49366.636264581182</v>
      </c>
      <c r="I59" s="2">
        <v>86.511865614239767</v>
      </c>
      <c r="J59" s="2">
        <v>93.614114999999998</v>
      </c>
      <c r="K59" s="3">
        <v>-1.064208</v>
      </c>
    </row>
    <row r="60" spans="1:11">
      <c r="A60" s="1">
        <v>2009</v>
      </c>
      <c r="B60" s="1" t="s">
        <v>14</v>
      </c>
      <c r="C60" s="6">
        <v>9.0399999999999991</v>
      </c>
      <c r="D60" s="6">
        <v>8.6509999999999998</v>
      </c>
      <c r="E60" s="2">
        <v>9.1999999999999993</v>
      </c>
      <c r="F60" s="2">
        <f t="shared" si="0"/>
        <v>84.639999999999986</v>
      </c>
      <c r="G60" s="2">
        <v>5338871</v>
      </c>
      <c r="H60" s="2">
        <v>45068.436666932736</v>
      </c>
      <c r="I60" s="2">
        <v>70.531240850913392</v>
      </c>
      <c r="J60" s="2">
        <v>101.6712</v>
      </c>
      <c r="K60" s="3">
        <v>-4.6557209999999998</v>
      </c>
    </row>
    <row r="61" spans="1:11">
      <c r="A61" s="1">
        <v>2010</v>
      </c>
      <c r="B61" s="1" t="s">
        <v>14</v>
      </c>
      <c r="C61" s="6">
        <v>27.25</v>
      </c>
      <c r="D61" s="6">
        <v>8.6470000000000002</v>
      </c>
      <c r="E61" s="2">
        <v>9.1</v>
      </c>
      <c r="F61" s="2">
        <f t="shared" si="0"/>
        <v>82.809999999999988</v>
      </c>
      <c r="G61" s="2">
        <v>5363352</v>
      </c>
      <c r="H61" s="2">
        <v>46205.166011185509</v>
      </c>
      <c r="I61" s="2">
        <v>76.089791555318016</v>
      </c>
      <c r="J61" s="2">
        <v>100</v>
      </c>
      <c r="K61" s="3">
        <v>3.263344</v>
      </c>
    </row>
    <row r="62" spans="1:11">
      <c r="A62" s="1">
        <v>2011</v>
      </c>
      <c r="B62" s="1" t="s">
        <v>14</v>
      </c>
      <c r="C62" s="6">
        <v>31</v>
      </c>
      <c r="D62" s="6">
        <v>8.5</v>
      </c>
      <c r="E62" s="2">
        <v>9.3000000000000007</v>
      </c>
      <c r="F62" s="2">
        <f t="shared" si="0"/>
        <v>86.490000000000009</v>
      </c>
      <c r="G62" s="2">
        <v>5388272</v>
      </c>
      <c r="H62" s="2">
        <v>47173.830583084171</v>
      </c>
      <c r="I62" s="2">
        <v>79.169904860592581</v>
      </c>
      <c r="J62" s="2">
        <v>101.81639800000001</v>
      </c>
      <c r="K62" s="3">
        <v>1.601988</v>
      </c>
    </row>
    <row r="63" spans="1:11">
      <c r="A63" s="1">
        <v>2012</v>
      </c>
      <c r="B63" s="1" t="s">
        <v>14</v>
      </c>
      <c r="C63" s="6">
        <v>34.03</v>
      </c>
      <c r="D63" s="6">
        <v>8.6</v>
      </c>
      <c r="E63" s="2">
        <v>9.5</v>
      </c>
      <c r="F63" s="2">
        <f t="shared" si="0"/>
        <v>90.25</v>
      </c>
      <c r="G63" s="2">
        <v>5413971</v>
      </c>
      <c r="H63" s="2">
        <v>46280.311605042254</v>
      </c>
      <c r="I63" s="2">
        <v>80.40571992011732</v>
      </c>
      <c r="J63" s="2">
        <v>107.00408</v>
      </c>
      <c r="K63" s="3">
        <v>-1.5627150000000001</v>
      </c>
    </row>
    <row r="64" spans="1:11">
      <c r="A64" s="1">
        <v>2013</v>
      </c>
      <c r="B64" s="1" t="s">
        <v>14</v>
      </c>
      <c r="C64" s="6">
        <v>42.55</v>
      </c>
      <c r="D64" s="6">
        <v>8.6</v>
      </c>
      <c r="E64" s="2">
        <v>9.0213859999999997</v>
      </c>
      <c r="F64" s="2">
        <f t="shared" si="0"/>
        <v>81.385405360995989</v>
      </c>
      <c r="G64" s="2">
        <v>5438972</v>
      </c>
      <c r="H64" s="2">
        <v>45718.368682963956</v>
      </c>
      <c r="I64" s="2">
        <v>78.513607884409211</v>
      </c>
      <c r="J64" s="2">
        <v>108.136546</v>
      </c>
      <c r="K64" s="3">
        <v>0.60167300000000001</v>
      </c>
    </row>
    <row r="65" spans="1:11">
      <c r="A65" s="1">
        <v>2014</v>
      </c>
      <c r="B65" s="1" t="s">
        <v>14</v>
      </c>
      <c r="C65" s="6">
        <v>58.99</v>
      </c>
      <c r="D65" s="6">
        <v>8.5</v>
      </c>
      <c r="E65" s="2">
        <v>8.9388500000000022</v>
      </c>
      <c r="F65" s="2">
        <f t="shared" si="0"/>
        <v>79.903039322500035</v>
      </c>
      <c r="G65" s="2">
        <v>5461512</v>
      </c>
      <c r="H65" s="2">
        <v>45242.06231262799</v>
      </c>
      <c r="I65" s="2">
        <v>75.374499936731652</v>
      </c>
      <c r="J65" s="2">
        <v>109.307177</v>
      </c>
      <c r="K65" s="3">
        <v>4.6371999999999997E-2</v>
      </c>
    </row>
    <row r="66" spans="1:11">
      <c r="A66" s="1">
        <v>2015</v>
      </c>
      <c r="B66" s="1" t="s">
        <v>14</v>
      </c>
      <c r="C66" s="6">
        <v>95.07</v>
      </c>
      <c r="D66" s="6">
        <v>8.327</v>
      </c>
      <c r="E66" s="2">
        <v>8.9509359999999987</v>
      </c>
      <c r="F66" s="2">
        <f t="shared" si="0"/>
        <v>80.11925527609597</v>
      </c>
      <c r="G66" s="2">
        <v>5479531</v>
      </c>
      <c r="H66" s="2">
        <v>45214.388308799775</v>
      </c>
      <c r="I66" s="2">
        <v>73.97988649760633</v>
      </c>
      <c r="J66" s="2">
        <v>110.408187</v>
      </c>
      <c r="K66" s="3">
        <v>0.31990099999999999</v>
      </c>
    </row>
    <row r="67" spans="1:11">
      <c r="A67" s="1">
        <v>2003</v>
      </c>
      <c r="B67" s="1" t="s">
        <v>15</v>
      </c>
      <c r="C67" s="6">
        <v>13.12</v>
      </c>
      <c r="D67" s="6"/>
      <c r="E67" s="2">
        <v>7</v>
      </c>
      <c r="F67" s="2">
        <f t="shared" ref="F67:F130" si="1">E67^2</f>
        <v>49</v>
      </c>
      <c r="G67" s="2">
        <v>62244884</v>
      </c>
      <c r="H67" s="2">
        <v>39185.113553784096</v>
      </c>
      <c r="I67" s="2">
        <v>50.131974462544534</v>
      </c>
      <c r="J67" s="2">
        <v>87.719121999999999</v>
      </c>
      <c r="K67" s="3">
        <v>1.0156210000000001</v>
      </c>
    </row>
    <row r="68" spans="1:11">
      <c r="A68" s="1">
        <v>2004</v>
      </c>
      <c r="B68" s="1" t="s">
        <v>15</v>
      </c>
      <c r="C68" s="6">
        <v>21.68</v>
      </c>
      <c r="D68" s="6"/>
      <c r="E68" s="2">
        <v>7.5</v>
      </c>
      <c r="F68" s="2">
        <f t="shared" si="1"/>
        <v>56.25</v>
      </c>
      <c r="G68" s="2">
        <v>62704897</v>
      </c>
      <c r="H68" s="2">
        <v>39981.49875901085</v>
      </c>
      <c r="I68" s="2">
        <v>51.196778040169278</v>
      </c>
      <c r="J68" s="2">
        <v>88.354636999999997</v>
      </c>
      <c r="K68" s="3">
        <v>0.696133</v>
      </c>
    </row>
    <row r="69" spans="1:11">
      <c r="A69" s="1">
        <v>2005</v>
      </c>
      <c r="B69" s="1" t="s">
        <v>15</v>
      </c>
      <c r="C69" s="6">
        <v>33.82</v>
      </c>
      <c r="D69" s="6"/>
      <c r="E69" s="2">
        <v>7.6</v>
      </c>
      <c r="F69" s="2">
        <f t="shared" si="1"/>
        <v>57.76</v>
      </c>
      <c r="G69" s="2">
        <v>63179356</v>
      </c>
      <c r="H69" s="2">
        <v>40319.209994073128</v>
      </c>
      <c r="I69" s="2">
        <v>53.152014302660646</v>
      </c>
      <c r="J69" s="2">
        <v>90.156572999999995</v>
      </c>
      <c r="K69" s="3">
        <v>1.2924450000000001</v>
      </c>
    </row>
    <row r="70" spans="1:11">
      <c r="A70" s="1">
        <v>2006</v>
      </c>
      <c r="B70" s="1" t="s">
        <v>15</v>
      </c>
      <c r="C70" s="6">
        <v>44.88</v>
      </c>
      <c r="D70" s="6"/>
      <c r="E70" s="2">
        <v>7.9</v>
      </c>
      <c r="F70" s="2">
        <f t="shared" si="1"/>
        <v>62.410000000000004</v>
      </c>
      <c r="G70" s="2">
        <v>63621376</v>
      </c>
      <c r="H70" s="2">
        <v>40989.992657488852</v>
      </c>
      <c r="I70" s="2">
        <v>55.187245011107407</v>
      </c>
      <c r="J70" s="2">
        <v>91.879014999999995</v>
      </c>
      <c r="K70" s="3">
        <v>2.8649360000000001</v>
      </c>
    </row>
    <row r="71" spans="1:11">
      <c r="A71" s="1">
        <v>2007</v>
      </c>
      <c r="B71" s="1" t="s">
        <v>15</v>
      </c>
      <c r="C71" s="6">
        <v>126.81</v>
      </c>
      <c r="D71" s="6">
        <v>6.6740000000000004</v>
      </c>
      <c r="E71" s="2">
        <v>7.9</v>
      </c>
      <c r="F71" s="2">
        <f t="shared" si="1"/>
        <v>62.410000000000004</v>
      </c>
      <c r="G71" s="2">
        <v>64016229</v>
      </c>
      <c r="H71" s="2">
        <v>41699.173518321455</v>
      </c>
      <c r="I71" s="2">
        <v>55.547703361823949</v>
      </c>
      <c r="J71" s="2">
        <v>93.213898999999998</v>
      </c>
      <c r="K71" s="3">
        <v>-0.151895</v>
      </c>
    </row>
    <row r="72" spans="1:11">
      <c r="A72" s="1">
        <v>2008</v>
      </c>
      <c r="B72" s="1" t="s">
        <v>15</v>
      </c>
      <c r="C72" s="6">
        <v>167.13</v>
      </c>
      <c r="D72" s="6">
        <v>6.7</v>
      </c>
      <c r="E72" s="2">
        <v>7.8</v>
      </c>
      <c r="F72" s="2">
        <f t="shared" si="1"/>
        <v>60.839999999999996</v>
      </c>
      <c r="G72" s="2">
        <v>64374990</v>
      </c>
      <c r="H72" s="2">
        <v>41547.767014685589</v>
      </c>
      <c r="I72" s="2">
        <v>56.523836961695515</v>
      </c>
      <c r="J72" s="2">
        <v>95.758219999999994</v>
      </c>
      <c r="K72" s="3">
        <v>-0.72583699999999995</v>
      </c>
    </row>
    <row r="73" spans="1:11">
      <c r="A73" s="1">
        <v>2009</v>
      </c>
      <c r="B73" s="1" t="s">
        <v>15</v>
      </c>
      <c r="C73" s="6">
        <v>221.03</v>
      </c>
      <c r="D73" s="6">
        <v>7.21</v>
      </c>
      <c r="E73" s="2">
        <v>7.6</v>
      </c>
      <c r="F73" s="2">
        <f t="shared" si="1"/>
        <v>57.76</v>
      </c>
      <c r="G73" s="2">
        <v>64707044</v>
      </c>
      <c r="H73" s="2">
        <v>40118.768018783521</v>
      </c>
      <c r="I73" s="2">
        <v>49.567848038464852</v>
      </c>
      <c r="J73" s="2">
        <v>99.115549999999999</v>
      </c>
      <c r="K73" s="3">
        <v>-0.64293100000000003</v>
      </c>
    </row>
    <row r="74" spans="1:11">
      <c r="A74" s="1">
        <v>2010</v>
      </c>
      <c r="B74" s="1" t="s">
        <v>15</v>
      </c>
      <c r="C74" s="6">
        <v>243.62</v>
      </c>
      <c r="D74" s="6">
        <v>7.1829999999999998</v>
      </c>
      <c r="E74" s="2">
        <v>7.5</v>
      </c>
      <c r="F74" s="2">
        <f t="shared" si="1"/>
        <v>56.25</v>
      </c>
      <c r="G74" s="2">
        <v>65027512</v>
      </c>
      <c r="H74" s="2">
        <v>40705.766229942106</v>
      </c>
      <c r="I74" s="2">
        <v>53.968439029442862</v>
      </c>
      <c r="J74" s="2">
        <v>100</v>
      </c>
      <c r="K74" s="3">
        <v>1.5168219999999999</v>
      </c>
    </row>
    <row r="75" spans="1:11">
      <c r="A75" s="1">
        <v>2011</v>
      </c>
      <c r="B75" s="1" t="s">
        <v>15</v>
      </c>
      <c r="C75" s="6">
        <v>3723.89</v>
      </c>
      <c r="D75" s="6">
        <v>7.3</v>
      </c>
      <c r="E75" s="2">
        <v>7.5</v>
      </c>
      <c r="F75" s="2">
        <f t="shared" si="1"/>
        <v>56.25</v>
      </c>
      <c r="G75" s="2">
        <v>65342776</v>
      </c>
      <c r="H75" s="2">
        <v>41351.652829678831</v>
      </c>
      <c r="I75" s="2">
        <v>58.169004372393509</v>
      </c>
      <c r="J75" s="2">
        <v>100.93940600000001</v>
      </c>
      <c r="K75" s="3">
        <v>1.1235900000000001</v>
      </c>
    </row>
    <row r="76" spans="1:11">
      <c r="A76" s="1">
        <v>2012</v>
      </c>
      <c r="B76" s="1" t="s">
        <v>15</v>
      </c>
      <c r="C76" s="6">
        <v>3950.77</v>
      </c>
      <c r="D76" s="6">
        <v>7.4</v>
      </c>
      <c r="E76" s="2">
        <v>7.6</v>
      </c>
      <c r="F76" s="2">
        <f t="shared" si="1"/>
        <v>57.76</v>
      </c>
      <c r="G76" s="2">
        <v>65659790</v>
      </c>
      <c r="H76" s="2">
        <v>41227.183515520381</v>
      </c>
      <c r="I76" s="2">
        <v>59.200384871742159</v>
      </c>
      <c r="J76" s="2">
        <v>103.301568</v>
      </c>
      <c r="K76" s="3">
        <v>0.25160100000000002</v>
      </c>
    </row>
    <row r="77" spans="1:11">
      <c r="A77" s="1">
        <v>2013</v>
      </c>
      <c r="B77" s="1" t="s">
        <v>15</v>
      </c>
      <c r="C77" s="6">
        <v>4447.9399999999996</v>
      </c>
      <c r="D77" s="6">
        <v>7.3</v>
      </c>
      <c r="E77" s="2">
        <v>7.2444179999999996</v>
      </c>
      <c r="F77" s="2">
        <f t="shared" si="1"/>
        <v>52.481592158723991</v>
      </c>
      <c r="G77" s="2">
        <v>65972097</v>
      </c>
      <c r="H77" s="2">
        <v>41268.460625364365</v>
      </c>
      <c r="I77" s="2">
        <v>59.098804116381189</v>
      </c>
      <c r="J77" s="2">
        <v>104.479744</v>
      </c>
      <c r="K77" s="3">
        <v>1.549917</v>
      </c>
    </row>
    <row r="78" spans="1:11">
      <c r="A78" s="1">
        <v>2014</v>
      </c>
      <c r="B78" s="1" t="s">
        <v>15</v>
      </c>
      <c r="C78" s="6">
        <v>8444.8799999999992</v>
      </c>
      <c r="D78" s="6">
        <v>7.3</v>
      </c>
      <c r="E78" s="2">
        <v>7.2715439999999996</v>
      </c>
      <c r="F78" s="2">
        <f t="shared" si="1"/>
        <v>52.875352143935991</v>
      </c>
      <c r="G78" s="2">
        <v>66268972</v>
      </c>
      <c r="H78" s="2">
        <v>41345.131138420933</v>
      </c>
      <c r="I78" s="2">
        <v>59.881474641629481</v>
      </c>
      <c r="J78" s="2">
        <v>105.33230500000001</v>
      </c>
      <c r="K78" s="3">
        <v>0.79996100000000003</v>
      </c>
    </row>
    <row r="79" spans="1:11">
      <c r="A79" s="1">
        <v>2015</v>
      </c>
      <c r="B79" s="1" t="s">
        <v>15</v>
      </c>
      <c r="C79" s="6">
        <v>5723.55</v>
      </c>
      <c r="D79" s="6">
        <v>7.2089999999999996</v>
      </c>
      <c r="E79" s="2">
        <v>7.0845779999999996</v>
      </c>
      <c r="F79" s="2">
        <f t="shared" si="1"/>
        <v>50.191245438083996</v>
      </c>
      <c r="G79" s="2">
        <v>66538391</v>
      </c>
      <c r="H79" s="2">
        <v>41702.399987797879</v>
      </c>
      <c r="I79" s="2">
        <v>61.432493498586012</v>
      </c>
      <c r="J79" s="2">
        <v>105.27054800000001</v>
      </c>
      <c r="K79" s="3">
        <v>0.534412</v>
      </c>
    </row>
    <row r="80" spans="1:11">
      <c r="A80" s="1">
        <v>2003</v>
      </c>
      <c r="B80" s="5" t="s">
        <v>16</v>
      </c>
      <c r="C80" s="6">
        <v>83.61</v>
      </c>
      <c r="D80" s="6"/>
      <c r="E80" s="2">
        <v>7.9</v>
      </c>
      <c r="F80" s="2">
        <f t="shared" si="1"/>
        <v>62.410000000000004</v>
      </c>
      <c r="G80" s="2">
        <v>82534176</v>
      </c>
      <c r="H80" s="2">
        <v>38220.625130182481</v>
      </c>
      <c r="I80" s="2">
        <v>61.519134445605559</v>
      </c>
      <c r="J80" s="2">
        <v>96.645167999999998</v>
      </c>
      <c r="K80" s="3">
        <v>0.81011200000000005</v>
      </c>
    </row>
    <row r="81" spans="1:11">
      <c r="A81" s="1">
        <v>2004</v>
      </c>
      <c r="B81" s="5" t="s">
        <v>16</v>
      </c>
      <c r="C81" s="6">
        <v>129.21</v>
      </c>
      <c r="D81" s="6"/>
      <c r="E81" s="2">
        <v>8.1999999999999993</v>
      </c>
      <c r="F81" s="2">
        <f t="shared" si="1"/>
        <v>67.239999999999995</v>
      </c>
      <c r="G81" s="2">
        <v>82516260</v>
      </c>
      <c r="H81" s="2">
        <v>38676.190720126229</v>
      </c>
      <c r="I81" s="2">
        <v>65.85610978499264</v>
      </c>
      <c r="J81" s="2">
        <v>96.195279999999997</v>
      </c>
      <c r="K81" s="3">
        <v>0.99636899999999995</v>
      </c>
    </row>
    <row r="82" spans="1:11">
      <c r="A82" s="1">
        <v>2005</v>
      </c>
      <c r="B82" s="5" t="s">
        <v>16</v>
      </c>
      <c r="C82" s="6">
        <v>268.35000000000002</v>
      </c>
      <c r="D82" s="6"/>
      <c r="E82" s="2">
        <v>8.6</v>
      </c>
      <c r="F82" s="2">
        <f t="shared" si="1"/>
        <v>73.959999999999994</v>
      </c>
      <c r="G82" s="2">
        <v>82469422</v>
      </c>
      <c r="H82" s="2">
        <v>38971.64189482198</v>
      </c>
      <c r="I82" s="2">
        <v>70.421190337525971</v>
      </c>
      <c r="J82" s="2">
        <v>95.780345999999994</v>
      </c>
      <c r="K82" s="3">
        <v>1.515997</v>
      </c>
    </row>
    <row r="83" spans="1:11">
      <c r="A83" s="1">
        <v>2006</v>
      </c>
      <c r="B83" s="5" t="s">
        <v>16</v>
      </c>
      <c r="C83" s="6">
        <v>472.03</v>
      </c>
      <c r="D83" s="6"/>
      <c r="E83" s="2">
        <v>8.6</v>
      </c>
      <c r="F83" s="2">
        <f t="shared" si="1"/>
        <v>73.959999999999994</v>
      </c>
      <c r="G83" s="2">
        <v>82376451</v>
      </c>
      <c r="H83" s="2">
        <v>40459.26614351094</v>
      </c>
      <c r="I83" s="2">
        <v>77.082168599185209</v>
      </c>
      <c r="J83" s="2">
        <v>93.502201999999997</v>
      </c>
      <c r="K83" s="3">
        <v>1.9242900000000001</v>
      </c>
    </row>
    <row r="84" spans="1:11">
      <c r="A84" s="1">
        <v>2007</v>
      </c>
      <c r="B84" s="5" t="s">
        <v>16</v>
      </c>
      <c r="C84" s="6">
        <v>845.41</v>
      </c>
      <c r="D84" s="6">
        <v>8.0850000000000009</v>
      </c>
      <c r="E84" s="2">
        <v>8.5</v>
      </c>
      <c r="F84" s="2">
        <f t="shared" si="1"/>
        <v>72.25</v>
      </c>
      <c r="G84" s="2">
        <v>82266372</v>
      </c>
      <c r="H84" s="2">
        <v>41834.357718328531</v>
      </c>
      <c r="I84" s="2">
        <v>79.370531149158651</v>
      </c>
      <c r="J84" s="2">
        <v>92.723078999999998</v>
      </c>
      <c r="K84" s="3">
        <v>1.516664</v>
      </c>
    </row>
    <row r="85" spans="1:11">
      <c r="A85" s="1">
        <v>2008</v>
      </c>
      <c r="B85" s="5" t="s">
        <v>16</v>
      </c>
      <c r="C85" s="6">
        <v>845.5</v>
      </c>
      <c r="D85" s="6">
        <v>8.1</v>
      </c>
      <c r="E85" s="2">
        <v>8.4</v>
      </c>
      <c r="F85" s="2">
        <f t="shared" si="1"/>
        <v>70.56</v>
      </c>
      <c r="G85" s="2">
        <v>82110097</v>
      </c>
      <c r="H85" s="2">
        <v>42367.619873636781</v>
      </c>
      <c r="I85" s="2">
        <v>80.944904635130811</v>
      </c>
      <c r="J85" s="2">
        <v>94.983686000000006</v>
      </c>
      <c r="K85" s="3">
        <v>0.18748799999999999</v>
      </c>
    </row>
    <row r="86" spans="1:11">
      <c r="A86" s="1">
        <v>2009</v>
      </c>
      <c r="B86" s="5" t="s">
        <v>16</v>
      </c>
      <c r="C86" s="6">
        <v>1082.24</v>
      </c>
      <c r="D86" s="6">
        <v>8.3000000000000007</v>
      </c>
      <c r="E86" s="2">
        <v>8.3000000000000007</v>
      </c>
      <c r="F86" s="2">
        <f t="shared" si="1"/>
        <v>68.890000000000015</v>
      </c>
      <c r="G86" s="2">
        <v>81902307</v>
      </c>
      <c r="H86" s="2">
        <v>40088.491448413464</v>
      </c>
      <c r="I86" s="2">
        <v>70.665046254897817</v>
      </c>
      <c r="J86" s="2">
        <v>101.498043</v>
      </c>
      <c r="K86" s="3">
        <v>-2.5637850000000002</v>
      </c>
    </row>
    <row r="87" spans="1:11">
      <c r="A87" s="1">
        <v>2010</v>
      </c>
      <c r="B87" s="5" t="s">
        <v>16</v>
      </c>
      <c r="C87" s="6">
        <v>1502.29</v>
      </c>
      <c r="D87" s="6">
        <v>8.0289999999999999</v>
      </c>
      <c r="E87" s="2">
        <v>8.3000000000000007</v>
      </c>
      <c r="F87" s="2">
        <f t="shared" si="1"/>
        <v>68.890000000000015</v>
      </c>
      <c r="G87" s="2">
        <v>81776930</v>
      </c>
      <c r="H87" s="2">
        <v>41788.044785308441</v>
      </c>
      <c r="I87" s="2">
        <v>79.303078222987068</v>
      </c>
      <c r="J87" s="2">
        <v>100</v>
      </c>
      <c r="K87" s="3">
        <v>2.473452</v>
      </c>
    </row>
    <row r="88" spans="1:11">
      <c r="A88" s="1">
        <v>2011</v>
      </c>
      <c r="B88" s="5" t="s">
        <v>16</v>
      </c>
      <c r="C88" s="6">
        <v>2401.44</v>
      </c>
      <c r="D88" s="6">
        <v>7.8</v>
      </c>
      <c r="E88" s="2">
        <v>8.3000000000000007</v>
      </c>
      <c r="F88" s="2">
        <f t="shared" si="1"/>
        <v>68.890000000000015</v>
      </c>
      <c r="G88" s="2">
        <v>80274983</v>
      </c>
      <c r="H88" s="2">
        <v>44127.958592377589</v>
      </c>
      <c r="I88" s="2">
        <v>84.747735949569389</v>
      </c>
      <c r="J88" s="2">
        <v>100.490587</v>
      </c>
      <c r="K88" s="3">
        <v>2.0561150000000001</v>
      </c>
    </row>
    <row r="89" spans="1:11">
      <c r="A89" s="1">
        <v>2012</v>
      </c>
      <c r="B89" s="5" t="s">
        <v>16</v>
      </c>
      <c r="C89" s="6">
        <v>3104.35</v>
      </c>
      <c r="D89" s="6">
        <v>7.7</v>
      </c>
      <c r="E89" s="2">
        <v>8.3000000000000007</v>
      </c>
      <c r="F89" s="2">
        <f t="shared" si="1"/>
        <v>68.890000000000015</v>
      </c>
      <c r="G89" s="2">
        <v>80425823</v>
      </c>
      <c r="H89" s="2">
        <v>44261.895060102084</v>
      </c>
      <c r="I89" s="2">
        <v>85.874754374134426</v>
      </c>
      <c r="J89" s="2">
        <v>103.48532899999999</v>
      </c>
      <c r="K89" s="3">
        <v>0.62057300000000004</v>
      </c>
    </row>
    <row r="90" spans="1:11">
      <c r="A90" s="1">
        <v>2013</v>
      </c>
      <c r="B90" s="5" t="s">
        <v>16</v>
      </c>
      <c r="C90" s="6">
        <v>3979.38</v>
      </c>
      <c r="D90" s="6">
        <v>7.7</v>
      </c>
      <c r="E90" s="2">
        <v>8.0439900000000009</v>
      </c>
      <c r="F90" s="2">
        <f t="shared" si="1"/>
        <v>64.705775120100014</v>
      </c>
      <c r="G90" s="2">
        <v>80645605</v>
      </c>
      <c r="H90" s="2">
        <v>44357.377725840204</v>
      </c>
      <c r="I90" s="2">
        <v>84.95729308197464</v>
      </c>
      <c r="J90" s="2">
        <v>105.272435</v>
      </c>
      <c r="K90" s="3">
        <v>0.79981800000000003</v>
      </c>
    </row>
    <row r="91" spans="1:11">
      <c r="A91" s="1">
        <v>2014</v>
      </c>
      <c r="B91" s="5" t="s">
        <v>16</v>
      </c>
      <c r="C91" s="6">
        <v>5785.5</v>
      </c>
      <c r="D91" s="6">
        <v>7.8</v>
      </c>
      <c r="E91" s="2">
        <v>7.9416959999999994</v>
      </c>
      <c r="F91" s="2">
        <f t="shared" si="1"/>
        <v>63.070535356415988</v>
      </c>
      <c r="G91" s="2">
        <v>80982500</v>
      </c>
      <c r="H91" s="2">
        <v>44877.553015603284</v>
      </c>
      <c r="I91" s="2">
        <v>84.781065210179449</v>
      </c>
      <c r="J91" s="2">
        <v>107.06544700000001</v>
      </c>
      <c r="K91" s="3">
        <v>0.40077499999999999</v>
      </c>
    </row>
    <row r="92" spans="1:11">
      <c r="A92" s="1">
        <v>2015</v>
      </c>
      <c r="B92" s="5" t="s">
        <v>16</v>
      </c>
      <c r="C92" s="6">
        <v>5881.76</v>
      </c>
      <c r="D92" s="6">
        <v>7.6070000000000002</v>
      </c>
      <c r="E92" s="2">
        <v>8.0179940000000016</v>
      </c>
      <c r="F92" s="2">
        <f t="shared" si="1"/>
        <v>64.288227784036025</v>
      </c>
      <c r="G92" s="2">
        <v>81679769</v>
      </c>
      <c r="H92" s="2">
        <v>45260.081396379603</v>
      </c>
      <c r="I92" s="2">
        <v>85.99386049946915</v>
      </c>
      <c r="J92" s="2">
        <v>108.695635</v>
      </c>
      <c r="K92" s="3">
        <v>0.76734500000000005</v>
      </c>
    </row>
    <row r="93" spans="1:11">
      <c r="A93" s="1">
        <v>2003</v>
      </c>
      <c r="B93" s="1" t="s">
        <v>17</v>
      </c>
      <c r="C93" s="6">
        <v>0</v>
      </c>
      <c r="D93" s="6"/>
      <c r="E93" s="2">
        <v>5.2</v>
      </c>
      <c r="F93" s="2">
        <f t="shared" si="1"/>
        <v>27.040000000000003</v>
      </c>
      <c r="G93" s="2">
        <v>10928070</v>
      </c>
      <c r="H93" s="2">
        <v>26350.846147423854</v>
      </c>
      <c r="I93" s="2">
        <v>48.19005371756063</v>
      </c>
      <c r="J93" s="2">
        <v>79.291190999999998</v>
      </c>
      <c r="K93" s="3">
        <v>4.4365079999999999</v>
      </c>
    </row>
    <row r="94" spans="1:11">
      <c r="A94" s="1">
        <v>2004</v>
      </c>
      <c r="B94" s="1" t="s">
        <v>17</v>
      </c>
      <c r="C94" s="6">
        <v>0.35</v>
      </c>
      <c r="D94" s="6"/>
      <c r="E94" s="2">
        <v>5.4</v>
      </c>
      <c r="F94" s="2">
        <f t="shared" si="1"/>
        <v>29.160000000000004</v>
      </c>
      <c r="G94" s="2">
        <v>10955141</v>
      </c>
      <c r="H94" s="2">
        <v>27616.050070383026</v>
      </c>
      <c r="I94" s="2">
        <v>49.898441595351429</v>
      </c>
      <c r="J94" s="2">
        <v>80.792844000000002</v>
      </c>
      <c r="K94" s="3">
        <v>3.0270049999999999</v>
      </c>
    </row>
    <row r="95" spans="1:11">
      <c r="A95" s="1">
        <v>2005</v>
      </c>
      <c r="B95" s="1" t="s">
        <v>17</v>
      </c>
      <c r="C95" s="6">
        <v>0.35</v>
      </c>
      <c r="D95" s="6"/>
      <c r="E95" s="2">
        <v>5.4</v>
      </c>
      <c r="F95" s="2">
        <f t="shared" si="1"/>
        <v>29.160000000000004</v>
      </c>
      <c r="G95" s="2">
        <v>10987314</v>
      </c>
      <c r="H95" s="2">
        <v>27700.159758115838</v>
      </c>
      <c r="I95" s="2">
        <v>50.9008641205698</v>
      </c>
      <c r="J95" s="2">
        <v>85.740673000000001</v>
      </c>
      <c r="K95" s="3">
        <v>-2.8319399999999999</v>
      </c>
    </row>
    <row r="96" spans="1:11">
      <c r="A96" s="1">
        <v>2006</v>
      </c>
      <c r="B96" s="1" t="s">
        <v>17</v>
      </c>
      <c r="C96" s="6">
        <v>0.35</v>
      </c>
      <c r="D96" s="6"/>
      <c r="E96" s="2">
        <v>5.3</v>
      </c>
      <c r="F96" s="2">
        <f t="shared" si="1"/>
        <v>28.09</v>
      </c>
      <c r="G96" s="2">
        <v>11020362</v>
      </c>
      <c r="H96" s="2">
        <v>29178.130001477057</v>
      </c>
      <c r="I96" s="2">
        <v>52.850238640667236</v>
      </c>
      <c r="J96" s="2">
        <v>85.241640000000004</v>
      </c>
      <c r="K96" s="3">
        <v>4.2984939999999998</v>
      </c>
    </row>
    <row r="97" spans="1:11">
      <c r="A97" s="1">
        <v>2007</v>
      </c>
      <c r="B97" s="1" t="s">
        <v>17</v>
      </c>
      <c r="C97" s="6">
        <v>0.38</v>
      </c>
      <c r="D97" s="6">
        <v>5.6020000000000003</v>
      </c>
      <c r="E97" s="2">
        <v>5.5</v>
      </c>
      <c r="F97" s="2">
        <f t="shared" si="1"/>
        <v>30.25</v>
      </c>
      <c r="G97" s="2">
        <v>11048473</v>
      </c>
      <c r="H97" s="2">
        <v>30056.678828224609</v>
      </c>
      <c r="I97" s="2">
        <v>57.524374222383898</v>
      </c>
      <c r="J97" s="2">
        <v>86.760261</v>
      </c>
      <c r="K97" s="3">
        <v>2.5937570000000001</v>
      </c>
    </row>
    <row r="98" spans="1:11">
      <c r="A98" s="1">
        <v>2008</v>
      </c>
      <c r="B98" s="1" t="s">
        <v>17</v>
      </c>
      <c r="C98" s="6">
        <v>1.68</v>
      </c>
      <c r="D98" s="6">
        <v>5.6</v>
      </c>
      <c r="E98" s="2">
        <v>5.6</v>
      </c>
      <c r="F98" s="2">
        <f t="shared" si="1"/>
        <v>31.359999999999996</v>
      </c>
      <c r="G98" s="2">
        <v>11077841</v>
      </c>
      <c r="H98" s="2">
        <v>29876.522159796776</v>
      </c>
      <c r="I98" s="2">
        <v>59.329715721078728</v>
      </c>
      <c r="J98" s="2">
        <v>91.442621000000003</v>
      </c>
      <c r="K98" s="3">
        <v>-1.3720760000000001</v>
      </c>
    </row>
    <row r="99" spans="1:11">
      <c r="A99" s="1">
        <v>2009</v>
      </c>
      <c r="B99" s="1" t="s">
        <v>17</v>
      </c>
      <c r="C99" s="6">
        <v>1.68</v>
      </c>
      <c r="D99" s="6">
        <v>5.8470000000000004</v>
      </c>
      <c r="E99" s="2">
        <v>5.6</v>
      </c>
      <c r="F99" s="2">
        <f t="shared" si="1"/>
        <v>31.359999999999996</v>
      </c>
      <c r="G99" s="2">
        <v>11107017</v>
      </c>
      <c r="H99" s="2">
        <v>28516.507839232923</v>
      </c>
      <c r="I99" s="2">
        <v>47.743846541934431</v>
      </c>
      <c r="J99" s="2">
        <v>97.555530000000005</v>
      </c>
      <c r="K99" s="3">
        <v>-2.6002109999999998</v>
      </c>
    </row>
    <row r="100" spans="1:11">
      <c r="A100" s="1">
        <v>2010</v>
      </c>
      <c r="B100" s="1" t="s">
        <v>17</v>
      </c>
      <c r="C100" s="6">
        <v>4.2300000000000004</v>
      </c>
      <c r="D100" s="6">
        <v>5.62</v>
      </c>
      <c r="E100" s="2">
        <v>5</v>
      </c>
      <c r="F100" s="2">
        <f t="shared" si="1"/>
        <v>25</v>
      </c>
      <c r="G100" s="2">
        <v>11121341</v>
      </c>
      <c r="H100" s="2">
        <v>26919.361636775695</v>
      </c>
      <c r="I100" s="2">
        <v>52.829097932705714</v>
      </c>
      <c r="J100" s="2">
        <v>100</v>
      </c>
      <c r="K100" s="3">
        <v>-3.6735999999999998E-2</v>
      </c>
    </row>
    <row r="101" spans="1:11">
      <c r="A101" s="1">
        <v>2011</v>
      </c>
      <c r="B101" s="1" t="s">
        <v>17</v>
      </c>
      <c r="C101" s="6">
        <v>4.63</v>
      </c>
      <c r="D101" s="6">
        <v>5.4</v>
      </c>
      <c r="E101" s="2">
        <v>4.8</v>
      </c>
      <c r="F101" s="2">
        <f t="shared" si="1"/>
        <v>23.04</v>
      </c>
      <c r="G101" s="2">
        <v>11104899</v>
      </c>
      <c r="H101" s="2">
        <v>24497.169586120061</v>
      </c>
      <c r="I101" s="2">
        <v>57.844620044651329</v>
      </c>
      <c r="J101" s="2">
        <v>99.738162000000003</v>
      </c>
      <c r="K101" s="3">
        <v>-3.288799</v>
      </c>
    </row>
    <row r="102" spans="1:11">
      <c r="A102" s="1">
        <v>2012</v>
      </c>
      <c r="B102" s="1" t="s">
        <v>17</v>
      </c>
      <c r="C102" s="6">
        <v>5.98</v>
      </c>
      <c r="D102" s="6">
        <v>5.2</v>
      </c>
      <c r="E102" s="2">
        <v>4.5999999999999996</v>
      </c>
      <c r="F102" s="2">
        <f t="shared" si="1"/>
        <v>21.159999999999997</v>
      </c>
      <c r="G102" s="2">
        <v>11045011</v>
      </c>
      <c r="H102" s="2">
        <v>22831.886086861519</v>
      </c>
      <c r="I102" s="2">
        <v>61.817766644088557</v>
      </c>
      <c r="J102" s="2">
        <v>98.338301999999999</v>
      </c>
      <c r="K102" s="3">
        <v>-1.905437</v>
      </c>
    </row>
    <row r="103" spans="1:11">
      <c r="A103" s="1">
        <v>2013</v>
      </c>
      <c r="B103" s="1" t="s">
        <v>17</v>
      </c>
      <c r="C103" s="6">
        <v>119.79</v>
      </c>
      <c r="D103" s="6">
        <v>5</v>
      </c>
      <c r="E103" s="2">
        <v>4.0784840000000004</v>
      </c>
      <c r="F103" s="2">
        <f t="shared" si="1"/>
        <v>16.634031738256002</v>
      </c>
      <c r="G103" s="2">
        <v>10965211</v>
      </c>
      <c r="H103" s="2">
        <v>22252.582111342443</v>
      </c>
      <c r="I103" s="2">
        <v>63.519142447224766</v>
      </c>
      <c r="J103" s="2">
        <v>92.189701999999997</v>
      </c>
      <c r="K103" s="3">
        <v>-0.82487100000000002</v>
      </c>
    </row>
    <row r="104" spans="1:11">
      <c r="A104" s="1">
        <v>2014</v>
      </c>
      <c r="B104" s="1" t="s">
        <v>17</v>
      </c>
      <c r="C104" s="6">
        <v>120.85</v>
      </c>
      <c r="D104" s="6">
        <v>5.0999999999999996</v>
      </c>
      <c r="E104" s="2">
        <v>4.4401360000000007</v>
      </c>
      <c r="F104" s="2">
        <f t="shared" si="1"/>
        <v>19.714807698496006</v>
      </c>
      <c r="G104" s="2">
        <v>10892413</v>
      </c>
      <c r="H104" s="2">
        <v>22480.347127676232</v>
      </c>
      <c r="I104" s="2">
        <v>67.442921459470881</v>
      </c>
      <c r="J104" s="2">
        <v>89.681916999999999</v>
      </c>
      <c r="K104" s="3">
        <v>2.1631300000000002</v>
      </c>
    </row>
    <row r="105" spans="1:11">
      <c r="A105" s="1">
        <v>2015</v>
      </c>
      <c r="B105" s="1" t="s">
        <v>17</v>
      </c>
      <c r="C105" s="6">
        <v>119.48</v>
      </c>
      <c r="D105" s="6">
        <v>4.9249999999999998</v>
      </c>
      <c r="E105" s="2">
        <v>4.6977209999999987</v>
      </c>
      <c r="F105" s="2">
        <f t="shared" si="1"/>
        <v>22.068582593840986</v>
      </c>
      <c r="G105" s="2">
        <v>10820883</v>
      </c>
      <c r="H105" s="2">
        <v>22579.359749682641</v>
      </c>
      <c r="I105" s="2">
        <v>63.686262647164604</v>
      </c>
      <c r="J105" s="2">
        <v>88.631883999999999</v>
      </c>
      <c r="K105" s="3">
        <v>-1.2690429999999999</v>
      </c>
    </row>
    <row r="106" spans="1:11">
      <c r="A106" s="1">
        <v>2003</v>
      </c>
      <c r="B106" s="1" t="s">
        <v>18</v>
      </c>
      <c r="C106" s="6">
        <v>5.43</v>
      </c>
      <c r="D106" s="6"/>
      <c r="E106" s="2">
        <v>5.9</v>
      </c>
      <c r="F106" s="2">
        <f t="shared" si="1"/>
        <v>34.81</v>
      </c>
      <c r="G106" s="2">
        <v>10129552</v>
      </c>
      <c r="H106" s="2">
        <v>11849.756278634377</v>
      </c>
      <c r="I106" s="2">
        <v>116.80414384640885</v>
      </c>
      <c r="J106" s="2">
        <v>82.161411999999999</v>
      </c>
      <c r="K106" s="3">
        <v>5.2503679999999999</v>
      </c>
    </row>
    <row r="107" spans="1:11">
      <c r="A107" s="1">
        <v>2004</v>
      </c>
      <c r="B107" s="1" t="s">
        <v>18</v>
      </c>
      <c r="C107" s="6">
        <v>5.42</v>
      </c>
      <c r="D107" s="6"/>
      <c r="E107" s="2">
        <v>5.8</v>
      </c>
      <c r="F107" s="2">
        <f t="shared" si="1"/>
        <v>33.64</v>
      </c>
      <c r="G107" s="2">
        <v>10107146</v>
      </c>
      <c r="H107" s="2">
        <v>12470.466673378229</v>
      </c>
      <c r="I107" s="2">
        <v>123.42414226277765</v>
      </c>
      <c r="J107" s="2">
        <v>85.039587999999995</v>
      </c>
      <c r="K107" s="3">
        <v>5.5952149999999996</v>
      </c>
    </row>
    <row r="108" spans="1:11">
      <c r="A108" s="1">
        <v>2005</v>
      </c>
      <c r="B108" s="1" t="s">
        <v>18</v>
      </c>
      <c r="C108" s="6">
        <v>2.81</v>
      </c>
      <c r="D108" s="6"/>
      <c r="E108" s="2">
        <v>5.8</v>
      </c>
      <c r="F108" s="2">
        <f t="shared" si="1"/>
        <v>33.64</v>
      </c>
      <c r="G108" s="2">
        <v>10087065</v>
      </c>
      <c r="H108" s="2">
        <v>13042.947873226052</v>
      </c>
      <c r="I108" s="2">
        <v>127.85852948194729</v>
      </c>
      <c r="J108" s="2">
        <v>87.119046999999995</v>
      </c>
      <c r="K108" s="3">
        <v>4.6481269999999997</v>
      </c>
    </row>
    <row r="109" spans="1:11">
      <c r="A109" s="1">
        <v>2006</v>
      </c>
      <c r="B109" s="1" t="s">
        <v>18</v>
      </c>
      <c r="C109" s="6">
        <v>53.65</v>
      </c>
      <c r="D109" s="6"/>
      <c r="E109" s="2">
        <v>5.9</v>
      </c>
      <c r="F109" s="2">
        <f t="shared" si="1"/>
        <v>34.81</v>
      </c>
      <c r="G109" s="2">
        <v>10071370</v>
      </c>
      <c r="H109" s="2">
        <v>13566.960339461706</v>
      </c>
      <c r="I109" s="2">
        <v>149.69422873874748</v>
      </c>
      <c r="J109" s="2">
        <v>88.680497000000003</v>
      </c>
      <c r="K109" s="3">
        <v>3.5877500000000002</v>
      </c>
    </row>
    <row r="110" spans="1:11">
      <c r="A110" s="1">
        <v>2007</v>
      </c>
      <c r="B110" s="1" t="s">
        <v>18</v>
      </c>
      <c r="C110" s="6">
        <v>78.17</v>
      </c>
      <c r="D110" s="6">
        <v>5.4980000000000002</v>
      </c>
      <c r="E110" s="2">
        <v>6.1</v>
      </c>
      <c r="F110" s="2">
        <f t="shared" si="1"/>
        <v>37.209999999999994</v>
      </c>
      <c r="G110" s="2">
        <v>10055780</v>
      </c>
      <c r="H110" s="2">
        <v>13648.915430712388</v>
      </c>
      <c r="I110" s="2">
        <v>155.92770530015594</v>
      </c>
      <c r="J110" s="2">
        <v>93.337534000000005</v>
      </c>
      <c r="K110" s="3">
        <v>0.55620700000000001</v>
      </c>
    </row>
    <row r="111" spans="1:11">
      <c r="A111" s="1">
        <v>2008</v>
      </c>
      <c r="B111" s="1" t="s">
        <v>18</v>
      </c>
      <c r="C111" s="6">
        <v>88.75</v>
      </c>
      <c r="D111" s="6">
        <v>5.5</v>
      </c>
      <c r="E111" s="2">
        <v>6.1</v>
      </c>
      <c r="F111" s="2">
        <f t="shared" si="1"/>
        <v>37.209999999999994</v>
      </c>
      <c r="G111" s="2">
        <v>10038188</v>
      </c>
      <c r="H111" s="2">
        <v>13794.414727597452</v>
      </c>
      <c r="I111" s="2">
        <v>158.91953964905559</v>
      </c>
      <c r="J111" s="2">
        <v>97.279936000000006</v>
      </c>
      <c r="K111" s="3">
        <v>2.749727</v>
      </c>
    </row>
    <row r="112" spans="1:11">
      <c r="A112" s="1">
        <v>2009</v>
      </c>
      <c r="B112" s="1" t="s">
        <v>18</v>
      </c>
      <c r="C112" s="6">
        <v>97.41</v>
      </c>
      <c r="D112" s="6">
        <v>6.399</v>
      </c>
      <c r="E112" s="2">
        <v>5.9</v>
      </c>
      <c r="F112" s="2">
        <f t="shared" si="1"/>
        <v>34.81</v>
      </c>
      <c r="G112" s="2">
        <v>10022650</v>
      </c>
      <c r="H112" s="2">
        <v>12908.981463899723</v>
      </c>
      <c r="I112" s="2">
        <v>145.48165043769325</v>
      </c>
      <c r="J112" s="2">
        <v>99.992943999999994</v>
      </c>
      <c r="K112" s="3">
        <v>-3.263366</v>
      </c>
    </row>
    <row r="113" spans="1:11">
      <c r="A113" s="1">
        <v>2010</v>
      </c>
      <c r="B113" s="1" t="s">
        <v>18</v>
      </c>
      <c r="C113" s="6">
        <v>465.7</v>
      </c>
      <c r="D113" s="6">
        <v>6.4610000000000003</v>
      </c>
      <c r="E113" s="2">
        <v>5.9</v>
      </c>
      <c r="F113" s="2">
        <f t="shared" si="1"/>
        <v>34.81</v>
      </c>
      <c r="G113" s="2">
        <v>10000023</v>
      </c>
      <c r="H113" s="2">
        <v>13025.794797813447</v>
      </c>
      <c r="I113" s="2">
        <v>159.16357588265481</v>
      </c>
      <c r="J113" s="2">
        <v>100</v>
      </c>
      <c r="K113" s="3">
        <v>12.441055</v>
      </c>
    </row>
    <row r="114" spans="1:11">
      <c r="A114" s="1">
        <v>2011</v>
      </c>
      <c r="B114" s="1" t="s">
        <v>18</v>
      </c>
      <c r="C114" s="6">
        <v>475.35</v>
      </c>
      <c r="D114" s="6">
        <v>6.4</v>
      </c>
      <c r="E114" s="2">
        <v>5.6</v>
      </c>
      <c r="F114" s="2">
        <f t="shared" si="1"/>
        <v>31.359999999999996</v>
      </c>
      <c r="G114" s="2">
        <v>9971727</v>
      </c>
      <c r="H114" s="2">
        <v>13289.973736445156</v>
      </c>
      <c r="I114" s="2">
        <v>168.2130531668993</v>
      </c>
      <c r="J114" s="2">
        <v>101.250911</v>
      </c>
      <c r="K114" s="3">
        <v>2.1363310000000002</v>
      </c>
    </row>
    <row r="115" spans="1:11">
      <c r="A115" s="1">
        <v>2012</v>
      </c>
      <c r="B115" s="1" t="s">
        <v>18</v>
      </c>
      <c r="C115" s="6">
        <v>507.41</v>
      </c>
      <c r="D115" s="6">
        <v>6.4</v>
      </c>
      <c r="E115" s="2">
        <v>5.5</v>
      </c>
      <c r="F115" s="2">
        <f t="shared" si="1"/>
        <v>30.25</v>
      </c>
      <c r="G115" s="2">
        <v>9920362</v>
      </c>
      <c r="H115" s="2">
        <v>13144.709493519116</v>
      </c>
      <c r="I115" s="2">
        <v>166.82458076996375</v>
      </c>
      <c r="J115" s="2">
        <v>105.10445799999999</v>
      </c>
      <c r="K115" s="3">
        <v>-0.63158599999999998</v>
      </c>
    </row>
    <row r="116" spans="1:11">
      <c r="A116" s="1">
        <v>2013</v>
      </c>
      <c r="B116" s="1" t="s">
        <v>18</v>
      </c>
      <c r="C116" s="6">
        <v>532.35</v>
      </c>
      <c r="D116" s="6">
        <v>6.5</v>
      </c>
      <c r="E116" s="2">
        <v>5.6867929999999998</v>
      </c>
      <c r="F116" s="2">
        <f t="shared" si="1"/>
        <v>32.339614624848998</v>
      </c>
      <c r="G116" s="2">
        <v>9893082</v>
      </c>
      <c r="H116" s="2">
        <v>13460.015987644982</v>
      </c>
      <c r="I116" s="2">
        <v>164.99664474295432</v>
      </c>
      <c r="J116" s="2">
        <v>105.633629</v>
      </c>
      <c r="K116" s="3">
        <v>1.321558</v>
      </c>
    </row>
    <row r="117" spans="1:11">
      <c r="A117" s="1">
        <v>2014</v>
      </c>
      <c r="B117" s="1" t="s">
        <v>18</v>
      </c>
      <c r="C117" s="6">
        <v>556.35</v>
      </c>
      <c r="D117" s="6">
        <v>6.1</v>
      </c>
      <c r="E117" s="2">
        <v>5.6193780000000002</v>
      </c>
      <c r="F117" s="2">
        <f t="shared" si="1"/>
        <v>31.577409106884001</v>
      </c>
      <c r="G117" s="2">
        <v>9866468</v>
      </c>
      <c r="H117" s="2">
        <v>14042.562844071543</v>
      </c>
      <c r="I117" s="2">
        <v>170.36875263656205</v>
      </c>
      <c r="J117" s="2">
        <v>107.803107</v>
      </c>
      <c r="K117" s="3">
        <v>-1.1459490000000001</v>
      </c>
    </row>
    <row r="118" spans="1:11">
      <c r="A118" s="1">
        <v>2015</v>
      </c>
      <c r="B118" s="1" t="s">
        <v>18</v>
      </c>
      <c r="C118" s="6">
        <v>571.11</v>
      </c>
      <c r="D118" s="6">
        <v>5.8259999999999996</v>
      </c>
      <c r="E118" s="2">
        <v>5.6028240000000009</v>
      </c>
      <c r="F118" s="2">
        <f t="shared" si="1"/>
        <v>31.391636774976011</v>
      </c>
      <c r="G118" s="2">
        <v>9843028</v>
      </c>
      <c r="H118" s="2">
        <v>14519.127927726186</v>
      </c>
      <c r="I118" s="2">
        <v>172.54291977660998</v>
      </c>
      <c r="J118" s="2">
        <v>108.44147</v>
      </c>
      <c r="K118" s="3">
        <v>1.1568860000000001</v>
      </c>
    </row>
    <row r="119" spans="1:11">
      <c r="A119" s="1">
        <v>2003</v>
      </c>
      <c r="B119" s="1" t="s">
        <v>19</v>
      </c>
      <c r="C119" s="6">
        <v>0.24</v>
      </c>
      <c r="D119" s="6"/>
      <c r="E119" s="2">
        <v>7.6</v>
      </c>
      <c r="F119" s="2">
        <f t="shared" si="1"/>
        <v>57.76</v>
      </c>
      <c r="G119" s="2">
        <v>3996521</v>
      </c>
      <c r="H119" s="2">
        <v>47954.501507156056</v>
      </c>
      <c r="I119" s="2">
        <v>146.55031339120123</v>
      </c>
      <c r="J119" s="2">
        <v>92.241280000000003</v>
      </c>
      <c r="K119" s="3">
        <v>2.7271649999999998</v>
      </c>
    </row>
    <row r="120" spans="1:11">
      <c r="A120" s="1">
        <v>2004</v>
      </c>
      <c r="B120" s="1" t="s">
        <v>19</v>
      </c>
      <c r="C120" s="6">
        <v>0.04</v>
      </c>
      <c r="D120" s="6"/>
      <c r="E120" s="2">
        <v>7.9</v>
      </c>
      <c r="F120" s="2">
        <f t="shared" si="1"/>
        <v>62.410000000000004</v>
      </c>
      <c r="G120" s="2">
        <v>4070262</v>
      </c>
      <c r="H120" s="2">
        <v>50252.17593344245</v>
      </c>
      <c r="I120" s="2">
        <v>146.6972352906599</v>
      </c>
      <c r="J120" s="2">
        <v>93.994532000000007</v>
      </c>
      <c r="K120" s="3">
        <v>3.857307</v>
      </c>
    </row>
    <row r="121" spans="1:11">
      <c r="A121" s="1">
        <v>2005</v>
      </c>
      <c r="B121" s="1" t="s">
        <v>19</v>
      </c>
      <c r="C121" s="6">
        <v>0.04</v>
      </c>
      <c r="D121" s="6"/>
      <c r="E121" s="2">
        <v>8</v>
      </c>
      <c r="F121" s="2">
        <f t="shared" si="1"/>
        <v>64</v>
      </c>
      <c r="G121" s="2">
        <v>4159914</v>
      </c>
      <c r="H121" s="2">
        <v>52004.325630687475</v>
      </c>
      <c r="I121" s="2">
        <v>148.25406204435771</v>
      </c>
      <c r="J121" s="2">
        <v>97.889736999999997</v>
      </c>
      <c r="K121" s="3">
        <v>0.38947900000000002</v>
      </c>
    </row>
    <row r="122" spans="1:11">
      <c r="A122" s="1">
        <v>2006</v>
      </c>
      <c r="B122" s="1" t="s">
        <v>19</v>
      </c>
      <c r="C122" s="6">
        <v>25.3</v>
      </c>
      <c r="D122" s="6"/>
      <c r="E122" s="2">
        <v>8</v>
      </c>
      <c r="F122" s="2">
        <f t="shared" si="1"/>
        <v>64</v>
      </c>
      <c r="G122" s="2">
        <v>4273591</v>
      </c>
      <c r="H122" s="2">
        <v>53590.510551000087</v>
      </c>
      <c r="I122" s="2">
        <v>149.90450421484064</v>
      </c>
      <c r="J122" s="2">
        <v>101.00321700000001</v>
      </c>
      <c r="K122" s="3">
        <v>1.4249799999999999</v>
      </c>
    </row>
    <row r="123" spans="1:11">
      <c r="A123" s="1">
        <v>2007</v>
      </c>
      <c r="B123" s="1" t="s">
        <v>19</v>
      </c>
      <c r="C123" s="6">
        <v>29.23</v>
      </c>
      <c r="D123" s="6">
        <v>7.415</v>
      </c>
      <c r="E123" s="2">
        <v>8</v>
      </c>
      <c r="F123" s="2">
        <f t="shared" si="1"/>
        <v>64</v>
      </c>
      <c r="G123" s="2">
        <v>4398942</v>
      </c>
      <c r="H123" s="2">
        <v>54040.067479079364</v>
      </c>
      <c r="I123" s="2">
        <v>153.22267785467781</v>
      </c>
      <c r="J123" s="2">
        <v>107.419139</v>
      </c>
      <c r="K123" s="3">
        <v>0.18973400000000001</v>
      </c>
    </row>
    <row r="124" spans="1:11">
      <c r="A124" s="1">
        <v>2008</v>
      </c>
      <c r="B124" s="1" t="s">
        <v>19</v>
      </c>
      <c r="C124" s="6">
        <v>107.77</v>
      </c>
      <c r="D124" s="6">
        <v>7.4</v>
      </c>
      <c r="E124" s="2">
        <v>8</v>
      </c>
      <c r="F124" s="2">
        <f t="shared" si="1"/>
        <v>64</v>
      </c>
      <c r="G124" s="2">
        <v>4489544</v>
      </c>
      <c r="H124" s="2">
        <v>50633.766041674025</v>
      </c>
      <c r="I124" s="2">
        <v>159.69403530832972</v>
      </c>
      <c r="J124" s="2">
        <v>115.758234</v>
      </c>
      <c r="K124" s="3">
        <v>-2.6697679999999999</v>
      </c>
    </row>
    <row r="125" spans="1:11">
      <c r="A125" s="1">
        <v>2009</v>
      </c>
      <c r="B125" s="1" t="s">
        <v>19</v>
      </c>
      <c r="C125" s="6">
        <v>106.82</v>
      </c>
      <c r="D125" s="6">
        <v>7.9619999999999997</v>
      </c>
      <c r="E125" s="2">
        <v>8.1999999999999993</v>
      </c>
      <c r="F125" s="2">
        <f t="shared" si="1"/>
        <v>67.239999999999995</v>
      </c>
      <c r="G125" s="2">
        <v>4535375</v>
      </c>
      <c r="H125" s="2">
        <v>47833.966809479498</v>
      </c>
      <c r="I125" s="2">
        <v>173.4019214366904</v>
      </c>
      <c r="J125" s="2">
        <v>110.359914</v>
      </c>
      <c r="K125" s="3">
        <v>5.3886620000000001</v>
      </c>
    </row>
    <row r="126" spans="1:11">
      <c r="A126" s="1">
        <v>2010</v>
      </c>
      <c r="B126" s="1" t="s">
        <v>19</v>
      </c>
      <c r="C126" s="6">
        <v>139.91</v>
      </c>
      <c r="D126" s="6">
        <v>7.9749999999999996</v>
      </c>
      <c r="E126" s="2">
        <v>8.4</v>
      </c>
      <c r="F126" s="2">
        <f t="shared" si="1"/>
        <v>70.56</v>
      </c>
      <c r="G126" s="2">
        <v>4560155</v>
      </c>
      <c r="H126" s="2">
        <v>48541.477644236867</v>
      </c>
      <c r="I126" s="2">
        <v>190.10973622756637</v>
      </c>
      <c r="J126" s="2">
        <v>100</v>
      </c>
      <c r="K126" s="3">
        <v>6.967225</v>
      </c>
    </row>
    <row r="127" spans="1:11">
      <c r="A127" s="1">
        <v>2011</v>
      </c>
      <c r="B127" s="1" t="s">
        <v>19</v>
      </c>
      <c r="C127" s="6">
        <v>156.83000000000001</v>
      </c>
      <c r="D127" s="6">
        <v>7.6</v>
      </c>
      <c r="E127" s="2">
        <v>8.4</v>
      </c>
      <c r="F127" s="2">
        <f t="shared" si="1"/>
        <v>70.56</v>
      </c>
      <c r="G127" s="2">
        <v>4576794</v>
      </c>
      <c r="H127" s="2">
        <v>48345.384989365899</v>
      </c>
      <c r="I127" s="2">
        <v>186.30924031770522</v>
      </c>
      <c r="J127" s="2">
        <v>100.98893</v>
      </c>
      <c r="K127" s="3">
        <v>6.3603719999999999</v>
      </c>
    </row>
    <row r="128" spans="1:11">
      <c r="A128" s="1">
        <v>2012</v>
      </c>
      <c r="B128" s="1" t="s">
        <v>19</v>
      </c>
      <c r="C128" s="6">
        <v>193.77</v>
      </c>
      <c r="D128" s="6">
        <v>7.6</v>
      </c>
      <c r="E128" s="2">
        <v>8.1</v>
      </c>
      <c r="F128" s="2">
        <f t="shared" si="1"/>
        <v>65.61</v>
      </c>
      <c r="G128" s="2">
        <v>4586897</v>
      </c>
      <c r="H128" s="2">
        <v>47706.883122260588</v>
      </c>
      <c r="I128" s="2">
        <v>196.39879215078523</v>
      </c>
      <c r="J128" s="2">
        <v>101.97329499999999</v>
      </c>
      <c r="K128" s="3">
        <v>-0.83221800000000001</v>
      </c>
    </row>
    <row r="129" spans="1:11">
      <c r="A129" s="1">
        <v>2013</v>
      </c>
      <c r="B129" s="1" t="s">
        <v>19</v>
      </c>
      <c r="C129" s="6">
        <v>323.25</v>
      </c>
      <c r="D129" s="6">
        <v>7.5</v>
      </c>
      <c r="E129" s="2">
        <v>7.2594570000000012</v>
      </c>
      <c r="F129" s="2">
        <f t="shared" si="1"/>
        <v>52.699715934849017</v>
      </c>
      <c r="G129" s="2">
        <v>4598294</v>
      </c>
      <c r="H129" s="2">
        <v>48111.563183624377</v>
      </c>
      <c r="I129" s="2">
        <v>193.38461012491851</v>
      </c>
      <c r="J129" s="2">
        <v>105.063942</v>
      </c>
      <c r="K129" s="3">
        <v>-2.0701969999999998</v>
      </c>
    </row>
    <row r="130" spans="1:11">
      <c r="A130" s="1">
        <v>2014</v>
      </c>
      <c r="B130" s="1" t="s">
        <v>19</v>
      </c>
      <c r="C130" s="6">
        <v>249.72</v>
      </c>
      <c r="D130" s="6">
        <v>7.5</v>
      </c>
      <c r="E130" s="2">
        <v>7.492382000000001</v>
      </c>
      <c r="F130" s="2">
        <f t="shared" si="1"/>
        <v>56.135788033924015</v>
      </c>
      <c r="G130" s="2">
        <v>4617225</v>
      </c>
      <c r="H130" s="2">
        <v>51968.985786343757</v>
      </c>
      <c r="I130" s="2">
        <v>209.65668463696744</v>
      </c>
      <c r="J130" s="2">
        <v>100.357179</v>
      </c>
      <c r="K130" s="3">
        <v>5.9580000000000002</v>
      </c>
    </row>
    <row r="131" spans="1:11">
      <c r="A131" s="1">
        <v>2015</v>
      </c>
      <c r="B131" s="1" t="s">
        <v>19</v>
      </c>
      <c r="C131" s="6">
        <v>248.32</v>
      </c>
      <c r="D131" s="6">
        <v>7.431</v>
      </c>
      <c r="E131" s="2">
        <v>7.6693110000000013</v>
      </c>
      <c r="F131" s="2">
        <f t="shared" ref="F131:F194" si="2">E131^2</f>
        <v>58.81833121472102</v>
      </c>
      <c r="G131" s="2">
        <v>4643740</v>
      </c>
      <c r="H131" s="2">
        <v>65249.681683555093</v>
      </c>
      <c r="I131" s="2">
        <v>216.24282681183141</v>
      </c>
      <c r="J131" s="2">
        <v>83.718310000000002</v>
      </c>
      <c r="K131" s="3">
        <v>22.494841999999998</v>
      </c>
    </row>
    <row r="132" spans="1:11">
      <c r="A132" s="1">
        <v>2003</v>
      </c>
      <c r="B132" s="1" t="s">
        <v>20</v>
      </c>
      <c r="C132" s="6">
        <v>19.18</v>
      </c>
      <c r="D132" s="6"/>
      <c r="E132" s="2">
        <v>6.1</v>
      </c>
      <c r="F132" s="2">
        <f t="shared" si="2"/>
        <v>37.209999999999994</v>
      </c>
      <c r="G132" s="2">
        <v>57313203</v>
      </c>
      <c r="H132" s="2">
        <v>36732.163511669547</v>
      </c>
      <c r="I132" s="2">
        <v>46.2686409275274</v>
      </c>
      <c r="J132" s="2">
        <v>84.107352000000006</v>
      </c>
      <c r="K132" s="3">
        <v>-0.71128199999999997</v>
      </c>
    </row>
    <row r="133" spans="1:11">
      <c r="A133" s="1">
        <v>2004</v>
      </c>
      <c r="B133" s="1" t="s">
        <v>20</v>
      </c>
      <c r="C133" s="6">
        <v>20.84</v>
      </c>
      <c r="D133" s="6"/>
      <c r="E133" s="2">
        <v>6.1</v>
      </c>
      <c r="F133" s="2">
        <f t="shared" si="2"/>
        <v>37.209999999999994</v>
      </c>
      <c r="G133" s="2">
        <v>57685327</v>
      </c>
      <c r="H133" s="2">
        <v>37072.537726222014</v>
      </c>
      <c r="I133" s="2">
        <v>47.543641799855152</v>
      </c>
      <c r="J133" s="2">
        <v>85.903479000000004</v>
      </c>
      <c r="K133" s="3">
        <v>0.99565800000000004</v>
      </c>
    </row>
    <row r="134" spans="1:11">
      <c r="A134" s="1">
        <v>2005</v>
      </c>
      <c r="B134" s="1" t="s">
        <v>20</v>
      </c>
      <c r="C134" s="6">
        <v>21.6</v>
      </c>
      <c r="D134" s="6"/>
      <c r="E134" s="2">
        <v>5.6</v>
      </c>
      <c r="F134" s="2">
        <f t="shared" si="2"/>
        <v>31.359999999999996</v>
      </c>
      <c r="G134" s="2">
        <v>57969484</v>
      </c>
      <c r="H134" s="2">
        <v>37241.153254846016</v>
      </c>
      <c r="I134" s="2">
        <v>49.413816530759505</v>
      </c>
      <c r="J134" s="2">
        <v>88.200723999999994</v>
      </c>
      <c r="K134" s="3">
        <v>0.56850599999999996</v>
      </c>
    </row>
    <row r="135" spans="1:11">
      <c r="A135" s="1">
        <v>2006</v>
      </c>
      <c r="B135" s="1" t="s">
        <v>20</v>
      </c>
      <c r="C135" s="6">
        <v>74.41</v>
      </c>
      <c r="D135" s="6"/>
      <c r="E135" s="2">
        <v>5.8</v>
      </c>
      <c r="F135" s="2">
        <f t="shared" si="2"/>
        <v>33.64</v>
      </c>
      <c r="G135" s="2">
        <v>58143979</v>
      </c>
      <c r="H135" s="2">
        <v>37874.423138054568</v>
      </c>
      <c r="I135" s="2">
        <v>53.292276715107043</v>
      </c>
      <c r="J135" s="2">
        <v>89.863145000000003</v>
      </c>
      <c r="K135" s="3">
        <v>7.4879999999999999E-3</v>
      </c>
    </row>
    <row r="136" spans="1:11">
      <c r="A136" s="1">
        <v>2007</v>
      </c>
      <c r="B136" s="1" t="s">
        <v>20</v>
      </c>
      <c r="C136" s="6">
        <v>127.13</v>
      </c>
      <c r="D136" s="6">
        <v>5.6740000000000004</v>
      </c>
      <c r="E136" s="2">
        <v>5.7</v>
      </c>
      <c r="F136" s="2">
        <f t="shared" si="2"/>
        <v>32.49</v>
      </c>
      <c r="G136" s="2">
        <v>58438310</v>
      </c>
      <c r="H136" s="2">
        <v>38239.073215874763</v>
      </c>
      <c r="I136" s="2">
        <v>55.213648779755843</v>
      </c>
      <c r="J136" s="2">
        <v>91.922728000000006</v>
      </c>
      <c r="K136" s="3">
        <v>-8.1210000000000004E-2</v>
      </c>
    </row>
    <row r="137" spans="1:11">
      <c r="A137" s="1">
        <v>2008</v>
      </c>
      <c r="B137" s="1" t="s">
        <v>20</v>
      </c>
      <c r="C137" s="6">
        <v>133.6</v>
      </c>
      <c r="D137" s="6">
        <v>5.7</v>
      </c>
      <c r="E137" s="2">
        <v>5.9</v>
      </c>
      <c r="F137" s="2">
        <f t="shared" si="2"/>
        <v>34.81</v>
      </c>
      <c r="G137" s="2">
        <v>58826731</v>
      </c>
      <c r="H137" s="2">
        <v>37587.575222500309</v>
      </c>
      <c r="I137" s="2">
        <v>54.718008133209096</v>
      </c>
      <c r="J137" s="2">
        <v>95.081309000000005</v>
      </c>
      <c r="K137" s="3">
        <v>-0.65471999999999997</v>
      </c>
    </row>
    <row r="138" spans="1:11">
      <c r="A138" s="1">
        <v>2009</v>
      </c>
      <c r="B138" s="1" t="s">
        <v>20</v>
      </c>
      <c r="C138" s="6">
        <v>191.68</v>
      </c>
      <c r="D138" s="6">
        <v>6.0720000000000001</v>
      </c>
      <c r="E138" s="2">
        <v>5.6</v>
      </c>
      <c r="F138" s="2">
        <f t="shared" si="2"/>
        <v>31.359999999999996</v>
      </c>
      <c r="G138" s="2">
        <v>59095365</v>
      </c>
      <c r="H138" s="2">
        <v>35365.506440702724</v>
      </c>
      <c r="I138" s="2">
        <v>45.609114199923361</v>
      </c>
      <c r="J138" s="2">
        <v>99.927254000000005</v>
      </c>
      <c r="K138" s="3">
        <v>-2.1771340000000001</v>
      </c>
    </row>
    <row r="139" spans="1:11">
      <c r="A139" s="1">
        <v>2010</v>
      </c>
      <c r="B139" s="1" t="s">
        <v>20</v>
      </c>
      <c r="C139" s="6">
        <v>223.8</v>
      </c>
      <c r="D139" s="6">
        <v>6.0170000000000003</v>
      </c>
      <c r="E139" s="2">
        <v>5.2</v>
      </c>
      <c r="F139" s="2">
        <f t="shared" si="2"/>
        <v>27.040000000000003</v>
      </c>
      <c r="G139" s="2">
        <v>59277417</v>
      </c>
      <c r="H139" s="2">
        <v>35851.508073845143</v>
      </c>
      <c r="I139" s="2">
        <v>52.345597920134892</v>
      </c>
      <c r="J139" s="2">
        <v>100</v>
      </c>
      <c r="K139" s="3">
        <v>2.2497989999999999</v>
      </c>
    </row>
    <row r="140" spans="1:11">
      <c r="A140" s="1">
        <v>2011</v>
      </c>
      <c r="B140" s="1" t="s">
        <v>20</v>
      </c>
      <c r="C140" s="6">
        <v>449.09</v>
      </c>
      <c r="D140" s="6">
        <v>6</v>
      </c>
      <c r="E140" s="2">
        <v>4.9000000000000004</v>
      </c>
      <c r="F140" s="2">
        <f t="shared" si="2"/>
        <v>24.010000000000005</v>
      </c>
      <c r="G140" s="2">
        <v>59379449</v>
      </c>
      <c r="H140" s="2">
        <v>35996.277664597976</v>
      </c>
      <c r="I140" s="2">
        <v>55.582987752326233</v>
      </c>
      <c r="J140" s="2">
        <v>100.517807</v>
      </c>
      <c r="K140" s="3">
        <v>0.492033</v>
      </c>
    </row>
    <row r="141" spans="1:11">
      <c r="A141" s="1">
        <v>2012</v>
      </c>
      <c r="B141" s="1" t="s">
        <v>20</v>
      </c>
      <c r="C141" s="6">
        <v>573.92999999999995</v>
      </c>
      <c r="D141" s="6">
        <v>6.1</v>
      </c>
      <c r="E141" s="2">
        <v>5</v>
      </c>
      <c r="F141" s="2">
        <f t="shared" si="2"/>
        <v>25</v>
      </c>
      <c r="G141" s="2">
        <v>59539717</v>
      </c>
      <c r="H141" s="2">
        <v>34887.373007862792</v>
      </c>
      <c r="I141" s="2">
        <v>56.184884487105002</v>
      </c>
      <c r="J141" s="2">
        <v>101.921091</v>
      </c>
      <c r="K141" s="3">
        <v>-0.31634899999999999</v>
      </c>
    </row>
    <row r="142" spans="1:11">
      <c r="A142" s="1">
        <v>2013</v>
      </c>
      <c r="B142" s="1" t="s">
        <v>20</v>
      </c>
      <c r="C142" s="6">
        <v>607.75</v>
      </c>
      <c r="D142" s="6">
        <v>6.1</v>
      </c>
      <c r="E142" s="2">
        <v>4.5952520000000012</v>
      </c>
      <c r="F142" s="2">
        <f t="shared" si="2"/>
        <v>21.11634094350401</v>
      </c>
      <c r="G142" s="2">
        <v>60233948</v>
      </c>
      <c r="H142" s="2">
        <v>33889.316082170255</v>
      </c>
      <c r="I142" s="2">
        <v>55.466592695905895</v>
      </c>
      <c r="J142" s="2">
        <v>102.643869</v>
      </c>
      <c r="K142" s="3">
        <v>0.91114399999999995</v>
      </c>
    </row>
    <row r="143" spans="1:11">
      <c r="A143" s="1">
        <v>2014</v>
      </c>
      <c r="B143" s="1" t="s">
        <v>20</v>
      </c>
      <c r="C143" s="6">
        <v>719.69</v>
      </c>
      <c r="D143" s="6">
        <v>6</v>
      </c>
      <c r="E143" s="2">
        <v>4.6492240000000002</v>
      </c>
      <c r="F143" s="2">
        <f t="shared" si="2"/>
        <v>21.615283802176002</v>
      </c>
      <c r="G143" s="2">
        <v>60789140</v>
      </c>
      <c r="H143" s="2">
        <v>33610.660449813229</v>
      </c>
      <c r="I143" s="2">
        <v>55.807196934665882</v>
      </c>
      <c r="J143" s="2">
        <v>102.71504899999999</v>
      </c>
      <c r="K143" s="3">
        <v>0.18348999999999999</v>
      </c>
    </row>
    <row r="144" spans="1:11">
      <c r="A144" s="1">
        <v>2015</v>
      </c>
      <c r="B144" s="1" t="s">
        <v>20</v>
      </c>
      <c r="C144" s="6">
        <v>931.97</v>
      </c>
      <c r="D144" s="6">
        <v>5.5890000000000004</v>
      </c>
      <c r="E144" s="2">
        <v>4.6340349999999999</v>
      </c>
      <c r="F144" s="2">
        <f t="shared" si="2"/>
        <v>21.474280381225</v>
      </c>
      <c r="G144" s="2">
        <v>60730582</v>
      </c>
      <c r="H144" s="2">
        <v>33889.24533466898</v>
      </c>
      <c r="I144" s="2">
        <v>57.038704575404395</v>
      </c>
      <c r="J144" s="2">
        <v>103.038578</v>
      </c>
      <c r="K144" s="3">
        <v>-0.20749899999999999</v>
      </c>
    </row>
    <row r="145" spans="1:11">
      <c r="A145" s="1">
        <v>2003</v>
      </c>
      <c r="B145" s="1" t="s">
        <v>22</v>
      </c>
      <c r="C145" s="6">
        <v>5.9</v>
      </c>
      <c r="D145" s="6"/>
      <c r="E145" s="2">
        <v>9.1999999999999993</v>
      </c>
      <c r="F145" s="2">
        <f t="shared" si="2"/>
        <v>84.639999999999986</v>
      </c>
      <c r="G145" s="2">
        <v>16225302</v>
      </c>
      <c r="H145" s="2">
        <v>46424.788774082313</v>
      </c>
      <c r="I145" s="2">
        <v>112.65476018955101</v>
      </c>
      <c r="J145" s="2">
        <v>89.797096999999994</v>
      </c>
      <c r="K145" s="3">
        <v>1.430248</v>
      </c>
    </row>
    <row r="146" spans="1:11">
      <c r="A146" s="1">
        <v>2004</v>
      </c>
      <c r="B146" s="1" t="s">
        <v>22</v>
      </c>
      <c r="C146" s="6">
        <v>8.9700000000000006</v>
      </c>
      <c r="D146" s="6"/>
      <c r="E146" s="2">
        <v>9</v>
      </c>
      <c r="F146" s="2">
        <f t="shared" si="2"/>
        <v>81</v>
      </c>
      <c r="G146" s="2">
        <v>16281779</v>
      </c>
      <c r="H146" s="2">
        <v>47203.234961922724</v>
      </c>
      <c r="I146" s="2">
        <v>119.14822145326079</v>
      </c>
      <c r="J146" s="2">
        <v>89.785398000000001</v>
      </c>
      <c r="K146" s="3">
        <v>1.742022</v>
      </c>
    </row>
    <row r="147" spans="1:11">
      <c r="A147" s="1">
        <v>2005</v>
      </c>
      <c r="B147" s="1" t="s">
        <v>22</v>
      </c>
      <c r="C147" s="6">
        <v>14.95</v>
      </c>
      <c r="D147" s="6"/>
      <c r="E147" s="2">
        <v>8.9</v>
      </c>
      <c r="F147" s="2">
        <f t="shared" si="2"/>
        <v>79.210000000000008</v>
      </c>
      <c r="G147" s="2">
        <v>16319868</v>
      </c>
      <c r="H147" s="2">
        <v>48110.44977011298</v>
      </c>
      <c r="I147" s="2">
        <v>124.55384716894334</v>
      </c>
      <c r="J147" s="2">
        <v>89.815090999999995</v>
      </c>
      <c r="K147" s="3">
        <v>2.46191</v>
      </c>
    </row>
    <row r="148" spans="1:11">
      <c r="A148" s="1">
        <v>2006</v>
      </c>
      <c r="B148" s="1" t="s">
        <v>22</v>
      </c>
      <c r="C148" s="6">
        <v>20.43</v>
      </c>
      <c r="D148" s="6"/>
      <c r="E148" s="2">
        <v>8.8000000000000007</v>
      </c>
      <c r="F148" s="2">
        <f t="shared" si="2"/>
        <v>77.440000000000012</v>
      </c>
      <c r="G148" s="2">
        <v>16346101</v>
      </c>
      <c r="H148" s="2">
        <v>49723.355163590008</v>
      </c>
      <c r="I148" s="2">
        <v>129.82586686739916</v>
      </c>
      <c r="J148" s="2">
        <v>90.382052999999999</v>
      </c>
      <c r="K148" s="3">
        <v>1.5520609999999999</v>
      </c>
    </row>
    <row r="149" spans="1:11">
      <c r="A149" s="1">
        <v>2007</v>
      </c>
      <c r="B149" s="1" t="s">
        <v>22</v>
      </c>
      <c r="C149" s="6">
        <v>138.76</v>
      </c>
      <c r="D149" s="6"/>
      <c r="E149" s="2">
        <v>9</v>
      </c>
      <c r="F149" s="2">
        <f t="shared" si="2"/>
        <v>81</v>
      </c>
      <c r="G149" s="2">
        <v>16381696</v>
      </c>
      <c r="H149" s="2">
        <v>51450.322707451298</v>
      </c>
      <c r="I149" s="2">
        <v>131.72188885990087</v>
      </c>
      <c r="J149" s="2">
        <v>92.800424000000007</v>
      </c>
      <c r="K149" s="3">
        <v>0.76942500000000003</v>
      </c>
    </row>
    <row r="150" spans="1:11">
      <c r="A150" s="1">
        <v>2008</v>
      </c>
      <c r="B150" s="1" t="s">
        <v>22</v>
      </c>
      <c r="C150" s="6">
        <v>234.42</v>
      </c>
      <c r="D150" s="6"/>
      <c r="E150" s="2">
        <v>9.1999999999999993</v>
      </c>
      <c r="F150" s="2">
        <f t="shared" si="2"/>
        <v>84.639999999999986</v>
      </c>
      <c r="G150" s="2">
        <v>16445593</v>
      </c>
      <c r="H150" s="2">
        <v>52121.195617654193</v>
      </c>
      <c r="I150" s="2">
        <v>134.65860821105102</v>
      </c>
      <c r="J150" s="2">
        <v>96.048109999999994</v>
      </c>
      <c r="K150" s="3">
        <v>4.6702E-2</v>
      </c>
    </row>
    <row r="151" spans="1:11">
      <c r="A151" s="1">
        <v>2009</v>
      </c>
      <c r="B151" s="1" t="s">
        <v>22</v>
      </c>
      <c r="C151" s="6">
        <v>335.87</v>
      </c>
      <c r="D151" s="6"/>
      <c r="E151" s="2">
        <v>9.1</v>
      </c>
      <c r="F151" s="2">
        <f t="shared" si="2"/>
        <v>82.809999999999988</v>
      </c>
      <c r="G151" s="2">
        <v>16530388</v>
      </c>
      <c r="H151" s="2">
        <v>49900.196002178105</v>
      </c>
      <c r="I151" s="2">
        <v>118.98047090067041</v>
      </c>
      <c r="J151" s="2">
        <v>101.430588</v>
      </c>
      <c r="K151" s="3">
        <v>-2.3893870000000001</v>
      </c>
    </row>
    <row r="152" spans="1:11">
      <c r="A152" s="1">
        <v>2010</v>
      </c>
      <c r="B152" s="1" t="s">
        <v>22</v>
      </c>
      <c r="C152" s="6">
        <v>486.71</v>
      </c>
      <c r="D152" s="6"/>
      <c r="E152" s="2">
        <v>9.1</v>
      </c>
      <c r="F152" s="2">
        <f t="shared" si="2"/>
        <v>82.809999999999988</v>
      </c>
      <c r="G152" s="2">
        <v>16615394</v>
      </c>
      <c r="H152" s="2">
        <v>50341.251919716007</v>
      </c>
      <c r="I152" s="2">
        <v>135.54500943766706</v>
      </c>
      <c r="J152" s="2">
        <v>100</v>
      </c>
      <c r="K152" s="3">
        <v>2.1414249999999999</v>
      </c>
    </row>
    <row r="153" spans="1:11">
      <c r="A153" s="1">
        <v>2011</v>
      </c>
      <c r="B153" s="1" t="s">
        <v>22</v>
      </c>
      <c r="C153" s="6">
        <v>664.68</v>
      </c>
      <c r="D153" s="6"/>
      <c r="E153" s="2">
        <v>8.9</v>
      </c>
      <c r="F153" s="2">
        <f t="shared" si="2"/>
        <v>79.210000000000008</v>
      </c>
      <c r="G153" s="2">
        <v>16693074</v>
      </c>
      <c r="H153" s="2">
        <v>50940.585711620115</v>
      </c>
      <c r="I153" s="2">
        <v>146.17321663822912</v>
      </c>
      <c r="J153" s="2">
        <v>100.957506</v>
      </c>
      <c r="K153" s="3">
        <v>0.71286799999999995</v>
      </c>
    </row>
    <row r="154" spans="1:11">
      <c r="A154" s="1">
        <v>2012</v>
      </c>
      <c r="B154" s="1" t="s">
        <v>22</v>
      </c>
      <c r="C154" s="6">
        <v>1107.92</v>
      </c>
      <c r="D154" s="6"/>
      <c r="E154" s="2">
        <v>9</v>
      </c>
      <c r="F154" s="2">
        <f t="shared" si="2"/>
        <v>81</v>
      </c>
      <c r="G154" s="2">
        <v>16754962</v>
      </c>
      <c r="H154" s="2">
        <v>50215.953746788095</v>
      </c>
      <c r="I154" s="2">
        <v>154.27085206242134</v>
      </c>
      <c r="J154" s="2">
        <v>104.06534600000001</v>
      </c>
      <c r="K154" s="3">
        <v>-0.20272000000000001</v>
      </c>
    </row>
    <row r="155" spans="1:11">
      <c r="A155" s="1">
        <v>2013</v>
      </c>
      <c r="B155" s="1" t="s">
        <v>22</v>
      </c>
      <c r="C155" s="6">
        <v>3193.09</v>
      </c>
      <c r="D155" s="6"/>
      <c r="E155" s="2">
        <v>8.4978999999999996</v>
      </c>
      <c r="F155" s="2">
        <f t="shared" si="2"/>
        <v>72.214304409999997</v>
      </c>
      <c r="G155" s="2">
        <v>16804432</v>
      </c>
      <c r="H155" s="2">
        <v>49972.825428135082</v>
      </c>
      <c r="I155" s="2">
        <v>153.32440696869236</v>
      </c>
      <c r="J155" s="2">
        <v>105.19525299999999</v>
      </c>
      <c r="K155" s="3">
        <v>0.68279900000000004</v>
      </c>
    </row>
    <row r="156" spans="1:11">
      <c r="A156" s="1">
        <v>2014</v>
      </c>
      <c r="B156" s="1" t="s">
        <v>22</v>
      </c>
      <c r="C156" s="6">
        <v>4194.08</v>
      </c>
      <c r="D156" s="6"/>
      <c r="E156" s="2">
        <v>8.3874449999999996</v>
      </c>
      <c r="F156" s="2">
        <f t="shared" si="2"/>
        <v>70.34923362802499</v>
      </c>
      <c r="G156" s="2">
        <v>16865008</v>
      </c>
      <c r="H156" s="2">
        <v>50500.243356654239</v>
      </c>
      <c r="I156" s="2">
        <v>154.28848520681498</v>
      </c>
      <c r="J156" s="2">
        <v>105.19928</v>
      </c>
      <c r="K156" s="3">
        <v>0.87995400000000001</v>
      </c>
    </row>
    <row r="157" spans="1:11">
      <c r="A157" s="1">
        <v>2015</v>
      </c>
      <c r="B157" s="1" t="s">
        <v>22</v>
      </c>
      <c r="C157" s="6">
        <v>20067.13</v>
      </c>
      <c r="D157" s="6"/>
      <c r="E157" s="2">
        <v>8.3794869999999992</v>
      </c>
      <c r="F157" s="2">
        <f t="shared" si="2"/>
        <v>70.215802383168992</v>
      </c>
      <c r="G157" s="2">
        <v>16939923</v>
      </c>
      <c r="H157" s="2">
        <v>51258.171426522582</v>
      </c>
      <c r="I157" s="2">
        <v>154.14711225354048</v>
      </c>
      <c r="J157" s="2">
        <v>104.503214</v>
      </c>
      <c r="K157" s="3">
        <v>1.46078</v>
      </c>
    </row>
    <row r="158" spans="1:11">
      <c r="A158" s="1">
        <v>2003</v>
      </c>
      <c r="B158" s="1" t="s">
        <v>2</v>
      </c>
      <c r="C158" s="3">
        <v>0</v>
      </c>
      <c r="D158" s="3"/>
      <c r="E158" s="2">
        <v>8.6</v>
      </c>
      <c r="F158" s="2">
        <f t="shared" si="2"/>
        <v>73.959999999999994</v>
      </c>
      <c r="G158" s="2">
        <v>4564855</v>
      </c>
      <c r="H158" s="2">
        <v>84032.430861862274</v>
      </c>
      <c r="I158" s="2">
        <v>66.583683880038009</v>
      </c>
      <c r="J158" s="2">
        <v>72.616591999999997</v>
      </c>
      <c r="K158" s="3">
        <v>3.0048339999999998</v>
      </c>
    </row>
    <row r="159" spans="1:11">
      <c r="A159" s="1">
        <v>2004</v>
      </c>
      <c r="B159" s="1" t="s">
        <v>2</v>
      </c>
      <c r="C159" s="3">
        <v>0</v>
      </c>
      <c r="D159" s="3"/>
      <c r="E159" s="2">
        <v>8.8000000000000007</v>
      </c>
      <c r="F159" s="2">
        <f t="shared" si="2"/>
        <v>77.440000000000012</v>
      </c>
      <c r="G159" s="2">
        <v>4591910</v>
      </c>
      <c r="H159" s="2">
        <v>86844.595879228902</v>
      </c>
      <c r="I159" s="2">
        <v>69.048996594239782</v>
      </c>
      <c r="J159" s="2">
        <v>74.917086999999995</v>
      </c>
      <c r="K159" s="3">
        <v>1.8855120000000001</v>
      </c>
    </row>
    <row r="160" spans="1:11">
      <c r="A160" s="1">
        <v>2005</v>
      </c>
      <c r="B160" s="1" t="s">
        <v>2</v>
      </c>
      <c r="C160" s="3">
        <v>0</v>
      </c>
      <c r="D160" s="3"/>
      <c r="E160" s="2">
        <v>9.1</v>
      </c>
      <c r="F160" s="2">
        <f t="shared" si="2"/>
        <v>82.809999999999988</v>
      </c>
      <c r="G160" s="2">
        <v>4623291</v>
      </c>
      <c r="H160" s="2">
        <v>88519.086561453427</v>
      </c>
      <c r="I160" s="2">
        <v>70.85078398465113</v>
      </c>
      <c r="J160" s="2">
        <v>79.786917000000003</v>
      </c>
      <c r="K160" s="3">
        <v>1.036953</v>
      </c>
    </row>
    <row r="161" spans="1:11">
      <c r="A161" s="1">
        <v>2006</v>
      </c>
      <c r="B161" s="1" t="s">
        <v>2</v>
      </c>
      <c r="C161" s="6">
        <v>0.16</v>
      </c>
      <c r="D161" s="6"/>
      <c r="E161" s="2">
        <v>8.9</v>
      </c>
      <c r="F161" s="2">
        <f t="shared" si="2"/>
        <v>79.210000000000008</v>
      </c>
      <c r="G161" s="2">
        <v>4660677</v>
      </c>
      <c r="H161" s="2">
        <v>89912.130809758499</v>
      </c>
      <c r="I161" s="2">
        <v>72.388674823230318</v>
      </c>
      <c r="J161" s="2">
        <v>85.754322999999999</v>
      </c>
      <c r="K161" s="3">
        <v>-0.792763</v>
      </c>
    </row>
    <row r="162" spans="1:11">
      <c r="A162" s="1">
        <v>2007</v>
      </c>
      <c r="B162" s="1" t="s">
        <v>2</v>
      </c>
      <c r="C162" s="6">
        <v>3.75</v>
      </c>
      <c r="D162" s="6"/>
      <c r="E162" s="2">
        <v>9</v>
      </c>
      <c r="F162" s="2">
        <f t="shared" si="2"/>
        <v>81</v>
      </c>
      <c r="G162" s="2">
        <v>4709153</v>
      </c>
      <c r="H162" s="2">
        <v>91593.674214299172</v>
      </c>
      <c r="I162" s="2">
        <v>73.193946365338206</v>
      </c>
      <c r="J162" s="2">
        <v>93.677441000000002</v>
      </c>
      <c r="K162" s="3">
        <v>-1.7977559999999999</v>
      </c>
    </row>
    <row r="163" spans="1:11">
      <c r="A163" s="1">
        <v>2008</v>
      </c>
      <c r="B163" s="1" t="s">
        <v>2</v>
      </c>
      <c r="C163" s="6">
        <v>3.85</v>
      </c>
      <c r="D163" s="6"/>
      <c r="E163" s="2">
        <v>8.8000000000000007</v>
      </c>
      <c r="F163" s="2">
        <f t="shared" si="2"/>
        <v>77.440000000000012</v>
      </c>
      <c r="G163" s="2">
        <v>4768212</v>
      </c>
      <c r="H163" s="2">
        <v>90806.836540711171</v>
      </c>
      <c r="I163" s="2">
        <v>74.938511848559514</v>
      </c>
      <c r="J163" s="2">
        <v>97.898437000000001</v>
      </c>
      <c r="K163" s="3">
        <v>-3.0551560000000002</v>
      </c>
    </row>
    <row r="164" spans="1:11">
      <c r="A164" s="1">
        <v>2009</v>
      </c>
      <c r="B164" s="1" t="s">
        <v>2</v>
      </c>
      <c r="C164" s="6">
        <v>12.95</v>
      </c>
      <c r="D164" s="6"/>
      <c r="E164" s="2">
        <v>8.3000000000000007</v>
      </c>
      <c r="F164" s="2">
        <f t="shared" si="2"/>
        <v>68.890000000000015</v>
      </c>
      <c r="G164" s="2">
        <v>4828726</v>
      </c>
      <c r="H164" s="2">
        <v>88213.930912016192</v>
      </c>
      <c r="I164" s="2">
        <v>67.131223715869211</v>
      </c>
      <c r="J164" s="2">
        <v>100</v>
      </c>
      <c r="K164" s="3">
        <v>0.34981400000000001</v>
      </c>
    </row>
    <row r="165" spans="1:11">
      <c r="A165" s="1">
        <v>2010</v>
      </c>
      <c r="B165" s="1" t="s">
        <v>2</v>
      </c>
      <c r="C165" s="6">
        <v>147.76</v>
      </c>
      <c r="D165" s="6"/>
      <c r="E165" s="2">
        <v>8.8000000000000007</v>
      </c>
      <c r="F165" s="2">
        <f t="shared" si="2"/>
        <v>77.440000000000012</v>
      </c>
      <c r="G165" s="2">
        <v>4889252</v>
      </c>
      <c r="H165" s="2">
        <v>87646.270097470813</v>
      </c>
      <c r="I165" s="2">
        <v>68.409579748031817</v>
      </c>
      <c r="J165" s="2">
        <v>105.081581</v>
      </c>
      <c r="K165" s="3">
        <v>0.46579100000000001</v>
      </c>
    </row>
    <row r="166" spans="1:11">
      <c r="A166" s="1">
        <v>2011</v>
      </c>
      <c r="B166" s="1" t="s">
        <v>2</v>
      </c>
      <c r="C166" s="6">
        <v>166.59</v>
      </c>
      <c r="D166" s="6"/>
      <c r="E166" s="2">
        <v>8.8000000000000007</v>
      </c>
      <c r="F166" s="2">
        <f t="shared" si="2"/>
        <v>77.440000000000012</v>
      </c>
      <c r="G166" s="2">
        <v>4953088</v>
      </c>
      <c r="H166" s="2">
        <v>87354.830709086833</v>
      </c>
      <c r="I166" s="2">
        <v>69.832014851146482</v>
      </c>
      <c r="J166" s="2">
        <v>109.165345</v>
      </c>
      <c r="K166" s="3">
        <v>-0.776227</v>
      </c>
    </row>
    <row r="167" spans="1:11">
      <c r="A167" s="1">
        <v>2012</v>
      </c>
      <c r="B167" s="1" t="s">
        <v>2</v>
      </c>
      <c r="C167" s="6">
        <v>188.13</v>
      </c>
      <c r="D167" s="6"/>
      <c r="E167" s="2">
        <v>9.1</v>
      </c>
      <c r="F167" s="2">
        <f t="shared" si="2"/>
        <v>82.809999999999988</v>
      </c>
      <c r="G167" s="2">
        <v>5018573</v>
      </c>
      <c r="H167" s="2">
        <v>88584.871127831299</v>
      </c>
      <c r="I167" s="2">
        <v>68.305427477600219</v>
      </c>
      <c r="J167" s="2">
        <v>114.02215700000001</v>
      </c>
      <c r="K167" s="3">
        <v>0.79246300000000003</v>
      </c>
    </row>
    <row r="168" spans="1:11">
      <c r="A168" s="1">
        <v>2013</v>
      </c>
      <c r="B168" s="1" t="s">
        <v>2</v>
      </c>
      <c r="C168" s="6">
        <v>4771.71</v>
      </c>
      <c r="D168" s="6"/>
      <c r="E168" s="2">
        <v>8.5516660000000027</v>
      </c>
      <c r="F168" s="2">
        <f t="shared" si="2"/>
        <v>73.13099137555605</v>
      </c>
      <c r="G168" s="2">
        <v>5079623</v>
      </c>
      <c r="H168" s="2">
        <v>88394.273295493782</v>
      </c>
      <c r="I168" s="2">
        <v>67.704079340074387</v>
      </c>
      <c r="J168" s="2">
        <v>116.81165300000001</v>
      </c>
      <c r="K168" s="3">
        <v>0.65740500000000002</v>
      </c>
    </row>
    <row r="169" spans="1:11">
      <c r="A169" s="1">
        <v>2014</v>
      </c>
      <c r="B169" s="1" t="s">
        <v>2</v>
      </c>
      <c r="C169" s="6">
        <v>5223.5</v>
      </c>
      <c r="D169" s="6"/>
      <c r="E169" s="2">
        <v>8.6481609999999982</v>
      </c>
      <c r="F169" s="2">
        <f t="shared" si="2"/>
        <v>74.790688681920969</v>
      </c>
      <c r="G169" s="2">
        <v>5137232</v>
      </c>
      <c r="H169" s="2">
        <v>89080.124717841216</v>
      </c>
      <c r="I169" s="2">
        <v>68.817951764297916</v>
      </c>
      <c r="J169" s="2">
        <v>118.445829</v>
      </c>
      <c r="K169" s="3">
        <v>0.53376900000000005</v>
      </c>
    </row>
    <row r="170" spans="1:11">
      <c r="A170" s="1">
        <v>2015</v>
      </c>
      <c r="B170" s="1" t="s">
        <v>2</v>
      </c>
      <c r="C170" s="6">
        <v>3471.29</v>
      </c>
      <c r="D170" s="6"/>
      <c r="E170" s="2">
        <v>8.6482229999999998</v>
      </c>
      <c r="F170" s="2">
        <f t="shared" si="2"/>
        <v>74.791761057728991</v>
      </c>
      <c r="G170" s="2">
        <v>5190239</v>
      </c>
      <c r="H170" s="2">
        <v>89590.81352004192</v>
      </c>
      <c r="I170" s="2">
        <v>69.346253792783997</v>
      </c>
      <c r="J170" s="2">
        <v>80.544484999999995</v>
      </c>
      <c r="K170" s="3">
        <v>1.299337</v>
      </c>
    </row>
    <row r="171" spans="1:11">
      <c r="A171" s="1">
        <v>2003</v>
      </c>
      <c r="B171" s="1" t="s">
        <v>3</v>
      </c>
      <c r="C171" s="6">
        <v>2.72</v>
      </c>
      <c r="D171" s="6"/>
      <c r="E171" s="2">
        <v>4.9000000000000004</v>
      </c>
      <c r="F171" s="2">
        <f t="shared" si="2"/>
        <v>24.010000000000005</v>
      </c>
      <c r="G171" s="2">
        <v>38204570</v>
      </c>
      <c r="H171" s="2">
        <v>9135.6478139051051</v>
      </c>
      <c r="I171" s="2">
        <v>69.437305687231813</v>
      </c>
      <c r="J171" s="2">
        <v>87.205665999999994</v>
      </c>
      <c r="K171" s="3">
        <v>4.4953750000000001</v>
      </c>
    </row>
    <row r="172" spans="1:11">
      <c r="A172" s="1">
        <v>2004</v>
      </c>
      <c r="B172" s="1" t="s">
        <v>3</v>
      </c>
      <c r="C172" s="6">
        <v>2.87</v>
      </c>
      <c r="D172" s="6"/>
      <c r="E172" s="2">
        <v>4.7</v>
      </c>
      <c r="F172" s="2">
        <f t="shared" si="2"/>
        <v>22.090000000000003</v>
      </c>
      <c r="G172" s="2">
        <v>38182222</v>
      </c>
      <c r="H172" s="2">
        <v>9610.444356060063</v>
      </c>
      <c r="I172" s="2">
        <v>71.213166970683616</v>
      </c>
      <c r="J172" s="2">
        <v>87.814060999999995</v>
      </c>
      <c r="K172" s="3">
        <v>3.9394939999999998</v>
      </c>
    </row>
    <row r="173" spans="1:11">
      <c r="A173" s="1">
        <v>2005</v>
      </c>
      <c r="B173" s="1" t="s">
        <v>3</v>
      </c>
      <c r="C173" s="6">
        <v>12.39</v>
      </c>
      <c r="D173" s="6"/>
      <c r="E173" s="2">
        <v>4.4000000000000004</v>
      </c>
      <c r="F173" s="2">
        <f t="shared" si="2"/>
        <v>19.360000000000003</v>
      </c>
      <c r="G173" s="2">
        <v>38165445</v>
      </c>
      <c r="H173" s="2">
        <v>9950.5726753381678</v>
      </c>
      <c r="I173" s="2">
        <v>70.274960927561509</v>
      </c>
      <c r="J173" s="2">
        <v>87.217010999999999</v>
      </c>
      <c r="K173" s="3">
        <v>1.5764940000000001</v>
      </c>
    </row>
    <row r="174" spans="1:11">
      <c r="A174" s="1">
        <v>2006</v>
      </c>
      <c r="B174" s="1" t="s">
        <v>3</v>
      </c>
      <c r="C174" s="6">
        <v>87.18</v>
      </c>
      <c r="D174" s="6"/>
      <c r="E174" s="2">
        <v>4.5</v>
      </c>
      <c r="F174" s="2">
        <f t="shared" si="2"/>
        <v>20.25</v>
      </c>
      <c r="G174" s="2">
        <v>38141267</v>
      </c>
      <c r="H174" s="2">
        <v>10572.176187544015</v>
      </c>
      <c r="I174" s="2">
        <v>77.791393724575258</v>
      </c>
      <c r="J174" s="2">
        <v>89.949263999999999</v>
      </c>
      <c r="K174" s="3">
        <v>2.8322280000000002</v>
      </c>
    </row>
    <row r="175" spans="1:11">
      <c r="A175" s="1">
        <v>2007</v>
      </c>
      <c r="B175" s="1" t="s">
        <v>3</v>
      </c>
      <c r="C175" s="6">
        <v>98.93</v>
      </c>
      <c r="D175" s="6"/>
      <c r="E175" s="2">
        <v>4.7</v>
      </c>
      <c r="F175" s="2">
        <f t="shared" si="2"/>
        <v>22.090000000000003</v>
      </c>
      <c r="G175" s="2">
        <v>38120560</v>
      </c>
      <c r="H175" s="2">
        <v>11322.054623039052</v>
      </c>
      <c r="I175" s="2">
        <v>80.662004622749151</v>
      </c>
      <c r="J175" s="2">
        <v>97.205470000000005</v>
      </c>
      <c r="K175" s="3">
        <v>2.5763950000000002</v>
      </c>
    </row>
    <row r="176" spans="1:11">
      <c r="A176" s="1">
        <v>2008</v>
      </c>
      <c r="B176" s="1" t="s">
        <v>3</v>
      </c>
      <c r="C176" s="6">
        <v>109.93</v>
      </c>
      <c r="D176" s="6"/>
      <c r="E176" s="2">
        <v>5.0999999999999996</v>
      </c>
      <c r="F176" s="2">
        <f t="shared" si="2"/>
        <v>26.009999999999998</v>
      </c>
      <c r="G176" s="2">
        <v>38125759</v>
      </c>
      <c r="H176" s="2">
        <v>11801.592246981731</v>
      </c>
      <c r="I176" s="2">
        <v>80.754454076725281</v>
      </c>
      <c r="J176" s="2">
        <v>97.971947999999998</v>
      </c>
      <c r="K176" s="3">
        <v>0.82162400000000002</v>
      </c>
    </row>
    <row r="177" spans="1:11">
      <c r="A177" s="1">
        <v>2009</v>
      </c>
      <c r="B177" s="1" t="s">
        <v>3</v>
      </c>
      <c r="C177" s="6">
        <v>120.3</v>
      </c>
      <c r="D177" s="6"/>
      <c r="E177" s="2">
        <v>5.4</v>
      </c>
      <c r="F177" s="2">
        <f t="shared" si="2"/>
        <v>29.160000000000004</v>
      </c>
      <c r="G177" s="2">
        <v>38151603</v>
      </c>
      <c r="H177" s="2">
        <v>12126.203448316284</v>
      </c>
      <c r="I177" s="2">
        <v>75.225913272623387</v>
      </c>
      <c r="J177" s="2">
        <v>100</v>
      </c>
      <c r="K177" s="3">
        <v>3.2238500000000001</v>
      </c>
    </row>
    <row r="178" spans="1:11">
      <c r="A178" s="1">
        <v>2010</v>
      </c>
      <c r="B178" s="1" t="s">
        <v>3</v>
      </c>
      <c r="C178" s="6">
        <v>140.31</v>
      </c>
      <c r="D178" s="6"/>
      <c r="E178" s="2">
        <v>5.7</v>
      </c>
      <c r="F178" s="2">
        <f t="shared" si="2"/>
        <v>32.49</v>
      </c>
      <c r="G178" s="2">
        <v>38042794</v>
      </c>
      <c r="H178" s="2">
        <v>12599.524864268109</v>
      </c>
      <c r="I178" s="2">
        <v>82.108383259634522</v>
      </c>
      <c r="J178" s="2">
        <v>100.995211</v>
      </c>
      <c r="K178" s="3">
        <v>6.7021300000000004</v>
      </c>
    </row>
    <row r="179" spans="1:11">
      <c r="A179" s="1">
        <v>2011</v>
      </c>
      <c r="B179" s="1" t="s">
        <v>3</v>
      </c>
      <c r="C179" s="6">
        <v>201.26</v>
      </c>
      <c r="D179" s="6"/>
      <c r="E179" s="2">
        <v>5.9</v>
      </c>
      <c r="F179" s="2">
        <f t="shared" si="2"/>
        <v>34.81</v>
      </c>
      <c r="G179" s="2">
        <v>38063255</v>
      </c>
      <c r="H179" s="2">
        <v>13224.481962229105</v>
      </c>
      <c r="I179" s="2">
        <v>87.083334131131153</v>
      </c>
      <c r="J179" s="2">
        <v>103.296689</v>
      </c>
      <c r="K179" s="3">
        <v>4.6912560000000001</v>
      </c>
    </row>
    <row r="180" spans="1:11">
      <c r="A180" s="1">
        <v>2012</v>
      </c>
      <c r="B180" s="1" t="s">
        <v>3</v>
      </c>
      <c r="C180" s="6">
        <v>208.11</v>
      </c>
      <c r="D180" s="6"/>
      <c r="E180" s="2">
        <v>6.1</v>
      </c>
      <c r="F180" s="2">
        <f t="shared" si="2"/>
        <v>37.209999999999994</v>
      </c>
      <c r="G180" s="2">
        <v>38063164</v>
      </c>
      <c r="H180" s="2">
        <v>13436.983529547691</v>
      </c>
      <c r="I180" s="2">
        <v>89.329271286467588</v>
      </c>
      <c r="J180" s="2">
        <v>103.601992</v>
      </c>
      <c r="K180" s="3">
        <v>1.7499830000000001</v>
      </c>
    </row>
    <row r="181" spans="1:11">
      <c r="A181" s="1">
        <v>2013</v>
      </c>
      <c r="B181" s="1" t="s">
        <v>3</v>
      </c>
      <c r="C181" s="6">
        <v>257.04000000000002</v>
      </c>
      <c r="D181" s="6"/>
      <c r="E181" s="2">
        <v>5.971946</v>
      </c>
      <c r="F181" s="2">
        <f t="shared" si="2"/>
        <v>35.664139026915997</v>
      </c>
      <c r="G181" s="2">
        <v>38040196</v>
      </c>
      <c r="H181" s="2">
        <v>13632.094379029555</v>
      </c>
      <c r="I181" s="2">
        <v>90.694767515550666</v>
      </c>
      <c r="J181" s="2">
        <v>104.284766</v>
      </c>
      <c r="K181" s="3">
        <v>1.645383</v>
      </c>
    </row>
    <row r="182" spans="1:11">
      <c r="A182" s="1">
        <v>2014</v>
      </c>
      <c r="B182" s="1" t="s">
        <v>3</v>
      </c>
      <c r="C182" s="6">
        <v>329.35</v>
      </c>
      <c r="D182" s="6"/>
      <c r="E182" s="2">
        <v>6.1573309999999992</v>
      </c>
      <c r="F182" s="2">
        <f t="shared" si="2"/>
        <v>37.912725043560989</v>
      </c>
      <c r="G182" s="2">
        <v>38011735</v>
      </c>
      <c r="H182" s="2">
        <v>14090.119409682966</v>
      </c>
      <c r="I182" s="2">
        <v>93.736480231481707</v>
      </c>
      <c r="J182" s="2">
        <v>103.66118400000001</v>
      </c>
      <c r="K182" s="3">
        <v>1.2016210000000001</v>
      </c>
    </row>
    <row r="183" spans="1:11">
      <c r="A183" s="1">
        <v>2015</v>
      </c>
      <c r="B183" s="1" t="s">
        <v>3</v>
      </c>
      <c r="C183" s="6">
        <v>352.11</v>
      </c>
      <c r="D183" s="6"/>
      <c r="E183" s="2">
        <v>6.2160249999999992</v>
      </c>
      <c r="F183" s="2">
        <f t="shared" si="2"/>
        <v>38.638966800624992</v>
      </c>
      <c r="G183" s="2">
        <v>37986412</v>
      </c>
      <c r="H183" s="2">
        <v>14655.161549437598</v>
      </c>
      <c r="I183" s="2">
        <v>96.005509641873275</v>
      </c>
      <c r="J183" s="2">
        <v>77.087079000000003</v>
      </c>
      <c r="K183" s="3">
        <v>1.906647</v>
      </c>
    </row>
    <row r="184" spans="1:11">
      <c r="A184" s="1">
        <v>2003</v>
      </c>
      <c r="B184" s="1" t="s">
        <v>4</v>
      </c>
      <c r="C184" s="6">
        <v>0.2</v>
      </c>
      <c r="D184" s="6"/>
      <c r="E184" s="2">
        <v>6.8</v>
      </c>
      <c r="F184" s="2">
        <f t="shared" si="2"/>
        <v>46.239999999999995</v>
      </c>
      <c r="G184" s="2">
        <v>10458821</v>
      </c>
      <c r="H184" s="2">
        <v>21541.352060429501</v>
      </c>
      <c r="I184" s="2">
        <v>60.438267208089755</v>
      </c>
      <c r="J184" s="2">
        <v>91.834180000000003</v>
      </c>
      <c r="K184" s="3">
        <v>0.40074500000000002</v>
      </c>
    </row>
    <row r="185" spans="1:11">
      <c r="A185" s="1">
        <v>2004</v>
      </c>
      <c r="B185" s="1" t="s">
        <v>4</v>
      </c>
      <c r="C185" s="6">
        <v>0.2</v>
      </c>
      <c r="D185" s="6"/>
      <c r="E185" s="2">
        <v>7.1</v>
      </c>
      <c r="F185" s="2">
        <f t="shared" si="2"/>
        <v>50.41</v>
      </c>
      <c r="G185" s="2">
        <v>10483861</v>
      </c>
      <c r="H185" s="2">
        <v>21879.209405645077</v>
      </c>
      <c r="I185" s="2">
        <v>62.762980666956736</v>
      </c>
      <c r="J185" s="2">
        <v>94.972734000000003</v>
      </c>
      <c r="K185" s="3">
        <v>2.2011430000000001</v>
      </c>
    </row>
    <row r="186" spans="1:11">
      <c r="A186" s="1">
        <v>2005</v>
      </c>
      <c r="B186" s="1" t="s">
        <v>4</v>
      </c>
      <c r="C186" s="6">
        <v>0.2</v>
      </c>
      <c r="D186" s="6"/>
      <c r="E186" s="2">
        <v>6.8</v>
      </c>
      <c r="F186" s="2">
        <f t="shared" si="2"/>
        <v>46.239999999999995</v>
      </c>
      <c r="G186" s="2">
        <v>10503330</v>
      </c>
      <c r="H186" s="2">
        <v>22006.109572957077</v>
      </c>
      <c r="I186" s="2">
        <v>62.571805728012244</v>
      </c>
      <c r="J186" s="2">
        <v>95.211546999999996</v>
      </c>
      <c r="K186" s="3">
        <v>1.121783</v>
      </c>
    </row>
    <row r="187" spans="1:11">
      <c r="A187" s="1">
        <v>2006</v>
      </c>
      <c r="B187" s="1" t="s">
        <v>4</v>
      </c>
      <c r="C187" s="6">
        <v>0.2</v>
      </c>
      <c r="D187" s="6"/>
      <c r="E187" s="2">
        <v>7</v>
      </c>
      <c r="F187" s="2">
        <f t="shared" si="2"/>
        <v>49</v>
      </c>
      <c r="G187" s="2">
        <v>10522288</v>
      </c>
      <c r="H187" s="2">
        <v>22307.6120210876</v>
      </c>
      <c r="I187" s="2">
        <v>68.0730362336936</v>
      </c>
      <c r="J187" s="2">
        <v>96.762873999999996</v>
      </c>
      <c r="K187" s="3">
        <v>1.791401</v>
      </c>
    </row>
    <row r="188" spans="1:11">
      <c r="A188" s="1">
        <v>2007</v>
      </c>
      <c r="B188" s="1" t="s">
        <v>4</v>
      </c>
      <c r="C188" s="6">
        <v>1.71</v>
      </c>
      <c r="D188" s="6"/>
      <c r="E188" s="2">
        <v>7.1</v>
      </c>
      <c r="F188" s="2">
        <f t="shared" si="2"/>
        <v>50.41</v>
      </c>
      <c r="G188" s="2">
        <v>10542964</v>
      </c>
      <c r="H188" s="2">
        <v>22818.680071046088</v>
      </c>
      <c r="I188" s="2">
        <v>69.653079831203371</v>
      </c>
      <c r="J188" s="2">
        <v>99.256945999999999</v>
      </c>
      <c r="K188" s="3">
        <v>1.5604439999999999</v>
      </c>
    </row>
    <row r="189" spans="1:11">
      <c r="A189" s="1">
        <v>2008</v>
      </c>
      <c r="B189" s="1" t="s">
        <v>4</v>
      </c>
      <c r="C189" s="6">
        <v>1.71</v>
      </c>
      <c r="D189" s="6"/>
      <c r="E189" s="2">
        <v>7</v>
      </c>
      <c r="F189" s="2">
        <f t="shared" si="2"/>
        <v>49</v>
      </c>
      <c r="G189" s="2">
        <v>10558177</v>
      </c>
      <c r="H189" s="2">
        <v>22831.207013124706</v>
      </c>
      <c r="I189" s="2">
        <v>71.96332806332498</v>
      </c>
      <c r="J189" s="2">
        <v>101.57324199999999</v>
      </c>
      <c r="K189" s="3">
        <v>0.52612899999999996</v>
      </c>
    </row>
    <row r="190" spans="1:11">
      <c r="A190" s="1">
        <v>2009</v>
      </c>
      <c r="B190" s="1" t="s">
        <v>4</v>
      </c>
      <c r="C190" s="6">
        <v>5.0199999999999996</v>
      </c>
      <c r="D190" s="6"/>
      <c r="E190" s="2">
        <v>6.7</v>
      </c>
      <c r="F190" s="2">
        <f t="shared" si="2"/>
        <v>44.89</v>
      </c>
      <c r="G190" s="2">
        <v>10568247</v>
      </c>
      <c r="H190" s="2">
        <v>22130.162925508826</v>
      </c>
      <c r="I190" s="2">
        <v>61.082277337828337</v>
      </c>
      <c r="J190" s="2">
        <v>100</v>
      </c>
      <c r="K190" s="3">
        <v>-0.27085900000000002</v>
      </c>
    </row>
    <row r="191" spans="1:11">
      <c r="A191" s="1">
        <v>2010</v>
      </c>
      <c r="B191" s="1" t="s">
        <v>4</v>
      </c>
      <c r="C191" s="6">
        <v>21.37</v>
      </c>
      <c r="D191" s="6"/>
      <c r="E191" s="2">
        <v>6.5</v>
      </c>
      <c r="F191" s="2">
        <f t="shared" si="2"/>
        <v>42.25</v>
      </c>
      <c r="G191" s="2">
        <v>10573100</v>
      </c>
      <c r="H191" s="2">
        <v>22539.99600761172</v>
      </c>
      <c r="I191" s="2">
        <v>67.304849404277718</v>
      </c>
      <c r="J191" s="2">
        <v>98.119916000000003</v>
      </c>
      <c r="K191" s="3">
        <v>3.2248890000000001</v>
      </c>
    </row>
    <row r="192" spans="1:11">
      <c r="A192" s="1">
        <v>2011</v>
      </c>
      <c r="B192" s="1" t="s">
        <v>4</v>
      </c>
      <c r="C192" s="6">
        <v>33.130000000000003</v>
      </c>
      <c r="D192" s="6"/>
      <c r="E192" s="2">
        <v>6.5</v>
      </c>
      <c r="F192" s="2">
        <f t="shared" si="2"/>
        <v>42.25</v>
      </c>
      <c r="G192" s="2">
        <v>10557560</v>
      </c>
      <c r="H192" s="2">
        <v>22160.794653811867</v>
      </c>
      <c r="I192" s="2">
        <v>72.863880571035438</v>
      </c>
      <c r="J192" s="2">
        <v>94.769186000000005</v>
      </c>
      <c r="K192" s="3">
        <v>1.360492</v>
      </c>
    </row>
    <row r="193" spans="1:11">
      <c r="A193" s="1">
        <v>2012</v>
      </c>
      <c r="B193" s="1" t="s">
        <v>4</v>
      </c>
      <c r="C193" s="6">
        <v>40.380000000000003</v>
      </c>
      <c r="D193" s="6"/>
      <c r="E193" s="2">
        <v>6.5</v>
      </c>
      <c r="F193" s="2">
        <f t="shared" si="2"/>
        <v>42.25</v>
      </c>
      <c r="G193" s="2">
        <v>10514844</v>
      </c>
      <c r="H193" s="2">
        <v>21354.501495269906</v>
      </c>
      <c r="I193" s="2">
        <v>75.928961471025815</v>
      </c>
      <c r="J193" s="2">
        <v>96.258240999999998</v>
      </c>
      <c r="K193" s="3">
        <v>1.011215</v>
      </c>
    </row>
    <row r="194" spans="1:11">
      <c r="A194" s="1">
        <v>2013</v>
      </c>
      <c r="B194" s="1" t="s">
        <v>4</v>
      </c>
      <c r="C194" s="6">
        <v>55.32</v>
      </c>
      <c r="D194" s="6"/>
      <c r="E194" s="2">
        <v>6.3323599999999987</v>
      </c>
      <c r="F194" s="2">
        <f t="shared" si="2"/>
        <v>40.098783169599983</v>
      </c>
      <c r="G194" s="2">
        <v>10457295</v>
      </c>
      <c r="H194" s="2">
        <v>21229.353143123644</v>
      </c>
      <c r="I194" s="2">
        <v>78.027344290848106</v>
      </c>
      <c r="J194" s="2">
        <v>94.961179000000001</v>
      </c>
      <c r="K194" s="3">
        <v>1.2343299999999999</v>
      </c>
    </row>
    <row r="195" spans="1:11">
      <c r="A195" s="1">
        <v>2014</v>
      </c>
      <c r="B195" s="1" t="s">
        <v>4</v>
      </c>
      <c r="C195" s="6">
        <v>60.69</v>
      </c>
      <c r="D195" s="6"/>
      <c r="E195" s="2">
        <v>6.267722</v>
      </c>
      <c r="F195" s="2">
        <f t="shared" ref="F195:F258" si="3">E195^2</f>
        <v>39.284339069284002</v>
      </c>
      <c r="G195" s="2">
        <v>10401062</v>
      </c>
      <c r="H195" s="2">
        <v>21534.752027569633</v>
      </c>
      <c r="I195" s="2">
        <v>79.959755962383781</v>
      </c>
      <c r="J195" s="2">
        <v>94.940579</v>
      </c>
      <c r="K195" s="3">
        <v>-0.92503899999999994</v>
      </c>
    </row>
    <row r="196" spans="1:11">
      <c r="A196" s="1">
        <v>2015</v>
      </c>
      <c r="B196" s="1" t="s">
        <v>4</v>
      </c>
      <c r="C196" s="6">
        <v>71.42</v>
      </c>
      <c r="D196" s="6"/>
      <c r="E196" s="2">
        <v>6.3720509999999999</v>
      </c>
      <c r="F196" s="2">
        <f t="shared" si="3"/>
        <v>40.603033946601002</v>
      </c>
      <c r="G196" s="2">
        <v>10358076</v>
      </c>
      <c r="H196" s="2">
        <v>21969.147795068922</v>
      </c>
      <c r="I196" s="2">
        <v>80.380566317836582</v>
      </c>
      <c r="J196" s="2"/>
      <c r="K196" s="3">
        <v>9.4120999999999996E-2</v>
      </c>
    </row>
    <row r="197" spans="1:11">
      <c r="A197" s="1">
        <v>2003</v>
      </c>
      <c r="B197" s="1" t="s">
        <v>23</v>
      </c>
      <c r="C197" s="6">
        <v>29.75</v>
      </c>
      <c r="D197" s="6"/>
      <c r="E197" s="2">
        <v>3.9</v>
      </c>
      <c r="F197" s="2">
        <f t="shared" si="3"/>
        <v>15.209999999999999</v>
      </c>
      <c r="G197" s="2">
        <v>21574326</v>
      </c>
      <c r="H197" s="2">
        <v>5974.7652438571395</v>
      </c>
      <c r="I197" s="2">
        <v>76.512506722894969</v>
      </c>
      <c r="J197" s="2"/>
      <c r="K197" s="2"/>
    </row>
    <row r="198" spans="1:11">
      <c r="A198" s="1">
        <v>2004</v>
      </c>
      <c r="B198" s="1" t="s">
        <v>23</v>
      </c>
      <c r="C198" s="6">
        <v>31.1</v>
      </c>
      <c r="D198" s="6"/>
      <c r="E198" s="2">
        <v>3.9</v>
      </c>
      <c r="F198" s="2">
        <f t="shared" si="3"/>
        <v>15.209999999999999</v>
      </c>
      <c r="G198" s="2">
        <v>21451748</v>
      </c>
      <c r="H198" s="2">
        <v>6511.1656843751598</v>
      </c>
      <c r="I198" s="2">
        <v>80.214160860245485</v>
      </c>
      <c r="J198" s="2"/>
      <c r="K198" s="2"/>
    </row>
    <row r="199" spans="1:11">
      <c r="A199" s="1">
        <v>2005</v>
      </c>
      <c r="B199" s="1" t="s">
        <v>23</v>
      </c>
      <c r="C199" s="6">
        <v>39.43</v>
      </c>
      <c r="D199" s="6"/>
      <c r="E199" s="2">
        <v>4</v>
      </c>
      <c r="F199" s="2">
        <f t="shared" si="3"/>
        <v>16</v>
      </c>
      <c r="G199" s="2">
        <v>21319685</v>
      </c>
      <c r="H199" s="2">
        <v>6824.8214597721353</v>
      </c>
      <c r="I199" s="2">
        <v>75.927643337712155</v>
      </c>
      <c r="J199" s="2"/>
      <c r="K199" s="2"/>
    </row>
    <row r="200" spans="1:11">
      <c r="A200" s="1">
        <v>2006</v>
      </c>
      <c r="B200" s="1" t="s">
        <v>23</v>
      </c>
      <c r="C200" s="6">
        <v>65.63</v>
      </c>
      <c r="D200" s="6"/>
      <c r="E200" s="2">
        <v>4</v>
      </c>
      <c r="F200" s="2">
        <f t="shared" si="3"/>
        <v>16</v>
      </c>
      <c r="G200" s="2">
        <v>21193760</v>
      </c>
      <c r="H200" s="2">
        <v>7418.4160291843809</v>
      </c>
      <c r="I200" s="2">
        <v>76.052631048087875</v>
      </c>
      <c r="J200" s="2"/>
      <c r="K200" s="2"/>
    </row>
    <row r="201" spans="1:11">
      <c r="A201" s="1">
        <v>2007</v>
      </c>
      <c r="B201" s="1" t="s">
        <v>23</v>
      </c>
      <c r="C201" s="6">
        <v>72.88</v>
      </c>
      <c r="D201" s="6"/>
      <c r="E201" s="2">
        <v>4.0999999999999996</v>
      </c>
      <c r="F201" s="2">
        <f t="shared" si="3"/>
        <v>16.809999999999999</v>
      </c>
      <c r="G201" s="2">
        <v>20882982</v>
      </c>
      <c r="H201" s="2">
        <v>8045.5756585195086</v>
      </c>
      <c r="I201" s="2">
        <v>72.59205385002889</v>
      </c>
      <c r="J201" s="2"/>
      <c r="K201" s="2"/>
    </row>
    <row r="202" spans="1:11">
      <c r="A202" s="1">
        <v>2008</v>
      </c>
      <c r="B202" s="1" t="s">
        <v>23</v>
      </c>
      <c r="C202" s="6">
        <v>85.66</v>
      </c>
      <c r="D202" s="6"/>
      <c r="E202" s="2">
        <v>4.5999999999999996</v>
      </c>
      <c r="F202" s="2">
        <f t="shared" si="3"/>
        <v>21.159999999999997</v>
      </c>
      <c r="G202" s="2">
        <v>20537875</v>
      </c>
      <c r="H202" s="2">
        <v>8872.7789704776915</v>
      </c>
      <c r="I202" s="2">
        <v>67.119962729936788</v>
      </c>
      <c r="J202" s="2"/>
      <c r="K202" s="2"/>
    </row>
    <row r="203" spans="1:11">
      <c r="A203" s="1">
        <v>2009</v>
      </c>
      <c r="B203" s="1" t="s">
        <v>23</v>
      </c>
      <c r="C203" s="6">
        <v>93.34</v>
      </c>
      <c r="D203" s="6"/>
      <c r="E203" s="2">
        <v>4.7</v>
      </c>
      <c r="F203" s="2">
        <f t="shared" si="3"/>
        <v>22.090000000000003</v>
      </c>
      <c r="G203" s="2">
        <v>20367487</v>
      </c>
      <c r="H203" s="2">
        <v>8314.7363318471889</v>
      </c>
      <c r="I203" s="2">
        <v>61.153409798739652</v>
      </c>
      <c r="J203" s="2"/>
      <c r="K203" s="2"/>
    </row>
    <row r="204" spans="1:11">
      <c r="A204" s="1">
        <v>2010</v>
      </c>
      <c r="B204" s="1" t="s">
        <v>23</v>
      </c>
      <c r="C204" s="6">
        <v>124.95</v>
      </c>
      <c r="D204" s="6"/>
      <c r="E204" s="2">
        <v>4.7</v>
      </c>
      <c r="F204" s="2">
        <f t="shared" si="3"/>
        <v>22.090000000000003</v>
      </c>
      <c r="G204" s="2">
        <v>20246871</v>
      </c>
      <c r="H204" s="2">
        <v>8297.4836207237931</v>
      </c>
      <c r="I204" s="2">
        <v>70.744572152863256</v>
      </c>
      <c r="J204" s="2"/>
      <c r="K204" s="2"/>
    </row>
    <row r="205" spans="1:11">
      <c r="A205" s="1">
        <v>2011</v>
      </c>
      <c r="B205" s="1" t="s">
        <v>23</v>
      </c>
      <c r="C205" s="6">
        <v>125.83</v>
      </c>
      <c r="D205" s="6"/>
      <c r="E205" s="2">
        <v>4.5999999999999996</v>
      </c>
      <c r="F205" s="2">
        <f t="shared" si="3"/>
        <v>21.159999999999997</v>
      </c>
      <c r="G205" s="2">
        <v>20147528</v>
      </c>
      <c r="H205" s="2">
        <v>8426.4746975790586</v>
      </c>
      <c r="I205" s="2">
        <v>79.25781617746469</v>
      </c>
      <c r="J205" s="2"/>
      <c r="K205" s="2"/>
    </row>
    <row r="206" spans="1:11">
      <c r="A206" s="1">
        <v>2012</v>
      </c>
      <c r="B206" s="1" t="s">
        <v>23</v>
      </c>
      <c r="C206" s="6">
        <v>161.09</v>
      </c>
      <c r="D206" s="6"/>
      <c r="E206" s="2">
        <v>4.5</v>
      </c>
      <c r="F206" s="2">
        <f t="shared" si="3"/>
        <v>20.25</v>
      </c>
      <c r="G206" s="2">
        <v>20058035</v>
      </c>
      <c r="H206" s="2">
        <v>8518.3229188948862</v>
      </c>
      <c r="I206" s="2">
        <v>79.901667424462161</v>
      </c>
      <c r="J206" s="2"/>
      <c r="K206" s="2"/>
    </row>
    <row r="207" spans="1:11">
      <c r="A207" s="1">
        <v>2013</v>
      </c>
      <c r="B207" s="1" t="s">
        <v>23</v>
      </c>
      <c r="C207" s="6">
        <v>145.13</v>
      </c>
      <c r="D207" s="6"/>
      <c r="E207" s="2">
        <v>4.5622179999999997</v>
      </c>
      <c r="F207" s="2">
        <f t="shared" si="3"/>
        <v>20.813833079523995</v>
      </c>
      <c r="G207" s="2">
        <v>19983693</v>
      </c>
      <c r="H207" s="2">
        <v>8851.9647197938903</v>
      </c>
      <c r="I207" s="2">
        <v>80.27217564820161</v>
      </c>
      <c r="J207" s="2"/>
      <c r="K207" s="2"/>
    </row>
    <row r="208" spans="1:11">
      <c r="A208" s="1">
        <v>2014</v>
      </c>
      <c r="B208" s="1" t="s">
        <v>23</v>
      </c>
      <c r="C208" s="6">
        <v>191.37</v>
      </c>
      <c r="D208" s="6"/>
      <c r="E208" s="2">
        <v>4.5471760000000003</v>
      </c>
      <c r="F208" s="2">
        <f t="shared" si="3"/>
        <v>20.676809574976001</v>
      </c>
      <c r="G208" s="2">
        <v>19908979</v>
      </c>
      <c r="H208" s="2">
        <v>9158.5193142509397</v>
      </c>
      <c r="I208" s="2">
        <v>82.823467889238174</v>
      </c>
      <c r="J208" s="2"/>
      <c r="K208" s="2"/>
    </row>
    <row r="209" spans="1:11">
      <c r="A209" s="1">
        <v>2015</v>
      </c>
      <c r="B209" s="1" t="s">
        <v>23</v>
      </c>
      <c r="C209" s="6">
        <v>364.8</v>
      </c>
      <c r="D209" s="6"/>
      <c r="E209" s="2">
        <v>4.6169910000000005</v>
      </c>
      <c r="F209" s="2">
        <f t="shared" si="3"/>
        <v>21.316605894081004</v>
      </c>
      <c r="G209" s="2">
        <v>19815308</v>
      </c>
      <c r="H209" s="2">
        <v>9538.8722212034463</v>
      </c>
      <c r="I209" s="2">
        <v>82.712357450693517</v>
      </c>
      <c r="J209" s="2"/>
      <c r="K209" s="2"/>
    </row>
    <row r="210" spans="1:11">
      <c r="A210" s="1">
        <v>2003</v>
      </c>
      <c r="B210" s="1" t="s">
        <v>5</v>
      </c>
      <c r="C210" s="6">
        <v>61.64</v>
      </c>
      <c r="D210" s="6"/>
      <c r="E210" s="2">
        <v>3.7</v>
      </c>
      <c r="F210" s="2">
        <f t="shared" si="3"/>
        <v>13.690000000000001</v>
      </c>
      <c r="G210" s="2">
        <v>144648257</v>
      </c>
      <c r="H210" s="2">
        <v>7769.6702252278101</v>
      </c>
      <c r="I210" s="2">
        <v>59.128269006258435</v>
      </c>
      <c r="J210" s="2">
        <v>43.568646000000001</v>
      </c>
      <c r="K210" s="3">
        <v>7.0677310000000002</v>
      </c>
    </row>
    <row r="211" spans="1:11">
      <c r="A211" s="1">
        <v>2004</v>
      </c>
      <c r="B211" s="1" t="s">
        <v>5</v>
      </c>
      <c r="C211" s="6">
        <v>123.48</v>
      </c>
      <c r="D211" s="6"/>
      <c r="E211" s="2">
        <v>3.7</v>
      </c>
      <c r="F211" s="2">
        <f t="shared" si="3"/>
        <v>13.690000000000001</v>
      </c>
      <c r="G211" s="2">
        <v>144067054</v>
      </c>
      <c r="H211" s="2">
        <v>8360.8119196297303</v>
      </c>
      <c r="I211" s="2">
        <v>56.581852397408639</v>
      </c>
      <c r="J211" s="2">
        <v>49.437584000000001</v>
      </c>
      <c r="K211" s="3">
        <v>5.833685</v>
      </c>
    </row>
    <row r="212" spans="1:11">
      <c r="A212" s="1">
        <v>2005</v>
      </c>
      <c r="B212" s="1" t="s">
        <v>5</v>
      </c>
      <c r="C212" s="6">
        <v>465.57</v>
      </c>
      <c r="D212" s="6"/>
      <c r="E212" s="2">
        <v>3.9</v>
      </c>
      <c r="F212" s="2">
        <f t="shared" si="3"/>
        <v>15.209999999999999</v>
      </c>
      <c r="G212" s="2">
        <v>143518523</v>
      </c>
      <c r="H212" s="2">
        <v>8927.9056584237605</v>
      </c>
      <c r="I212" s="2">
        <v>56.713248489754861</v>
      </c>
      <c r="J212" s="2">
        <v>57.681395000000002</v>
      </c>
      <c r="K212" s="3">
        <v>5.1919709999999997</v>
      </c>
    </row>
    <row r="213" spans="1:11">
      <c r="A213" s="1">
        <v>2006</v>
      </c>
      <c r="B213" s="1" t="s">
        <v>5</v>
      </c>
      <c r="C213" s="6">
        <v>929.76</v>
      </c>
      <c r="D213" s="6"/>
      <c r="E213" s="2">
        <v>3.5</v>
      </c>
      <c r="F213" s="2">
        <f t="shared" si="3"/>
        <v>12.25</v>
      </c>
      <c r="G213" s="2">
        <v>143049528</v>
      </c>
      <c r="H213" s="2">
        <v>9687.4935132002702</v>
      </c>
      <c r="I213" s="2">
        <v>54.733401867062661</v>
      </c>
      <c r="J213" s="2">
        <v>68.786511000000004</v>
      </c>
      <c r="K213" s="3">
        <v>6.5935160000000002</v>
      </c>
    </row>
    <row r="214" spans="1:11">
      <c r="A214" s="1">
        <v>2007</v>
      </c>
      <c r="B214" s="1" t="s">
        <v>5</v>
      </c>
      <c r="C214" s="6">
        <v>1421.51</v>
      </c>
      <c r="D214" s="6"/>
      <c r="E214" s="2">
        <v>3.6</v>
      </c>
      <c r="F214" s="2">
        <f t="shared" si="3"/>
        <v>12.96</v>
      </c>
      <c r="G214" s="2">
        <v>142805088</v>
      </c>
      <c r="H214" s="2">
        <v>10532.326270617899</v>
      </c>
      <c r="I214" s="2">
        <v>51.706143319046546</v>
      </c>
      <c r="J214" s="2">
        <v>82.409931</v>
      </c>
      <c r="K214" s="3">
        <v>5.8443930000000002</v>
      </c>
    </row>
    <row r="215" spans="1:11">
      <c r="A215" s="1">
        <v>2008</v>
      </c>
      <c r="B215" s="1" t="s">
        <v>5</v>
      </c>
      <c r="C215" s="6">
        <v>1838.28</v>
      </c>
      <c r="D215" s="6"/>
      <c r="E215" s="2">
        <v>3.5</v>
      </c>
      <c r="F215" s="2">
        <f t="shared" si="3"/>
        <v>12.25</v>
      </c>
      <c r="G215" s="2">
        <v>142742350</v>
      </c>
      <c r="H215" s="2">
        <v>11089.929954655299</v>
      </c>
      <c r="I215" s="2">
        <v>53.382529653461518</v>
      </c>
      <c r="J215" s="2">
        <v>93.296082999999996</v>
      </c>
      <c r="K215" s="3">
        <v>4.7669499999999996</v>
      </c>
    </row>
    <row r="216" spans="1:11">
      <c r="A216" s="1">
        <v>2009</v>
      </c>
      <c r="B216" s="1" t="s">
        <v>5</v>
      </c>
      <c r="C216" s="6">
        <v>2220.37</v>
      </c>
      <c r="D216" s="6"/>
      <c r="E216" s="2">
        <v>3.4</v>
      </c>
      <c r="F216" s="2">
        <f t="shared" si="3"/>
        <v>11.559999999999999</v>
      </c>
      <c r="G216" s="2">
        <v>142785342</v>
      </c>
      <c r="H216" s="2">
        <v>10219.521306405401</v>
      </c>
      <c r="I216" s="2">
        <v>48.435084211177312</v>
      </c>
      <c r="J216" s="2">
        <v>100</v>
      </c>
      <c r="K216" s="3">
        <v>-4.4856910000000001</v>
      </c>
    </row>
    <row r="217" spans="1:11">
      <c r="A217" s="1">
        <v>2010</v>
      </c>
      <c r="B217" s="1" t="s">
        <v>5</v>
      </c>
      <c r="C217" s="6">
        <v>2787.56</v>
      </c>
      <c r="D217" s="6"/>
      <c r="E217" s="2">
        <v>3.4</v>
      </c>
      <c r="F217" s="2">
        <f t="shared" si="3"/>
        <v>11.559999999999999</v>
      </c>
      <c r="G217" s="2">
        <v>142849449</v>
      </c>
      <c r="H217" s="2">
        <v>10674.982315614399</v>
      </c>
      <c r="I217" s="2">
        <v>50.355550276947</v>
      </c>
      <c r="J217" s="2">
        <v>116.07194</v>
      </c>
      <c r="K217" s="3">
        <v>3.6217429999999999</v>
      </c>
    </row>
    <row r="218" spans="1:11">
      <c r="A218" s="1">
        <v>2011</v>
      </c>
      <c r="B218" s="1" t="s">
        <v>5</v>
      </c>
      <c r="C218" s="6">
        <v>3763.64</v>
      </c>
      <c r="D218" s="6"/>
      <c r="E218" s="2">
        <v>3.4</v>
      </c>
      <c r="F218" s="2">
        <f t="shared" si="3"/>
        <v>11.559999999999999</v>
      </c>
      <c r="G218" s="2">
        <v>142960868</v>
      </c>
      <c r="H218" s="2">
        <v>11121.5079116121</v>
      </c>
      <c r="I218" s="2">
        <v>48.370034548806316</v>
      </c>
      <c r="J218" s="2">
        <v>126.331659</v>
      </c>
      <c r="K218" s="3">
        <v>2.7402540000000002</v>
      </c>
    </row>
    <row r="219" spans="1:11">
      <c r="A219" s="1">
        <v>2012</v>
      </c>
      <c r="B219" s="1" t="s">
        <v>5</v>
      </c>
      <c r="C219" s="6">
        <v>4888.49</v>
      </c>
      <c r="D219" s="6"/>
      <c r="E219" s="2">
        <v>3.5</v>
      </c>
      <c r="F219" s="2">
        <f t="shared" si="3"/>
        <v>12.25</v>
      </c>
      <c r="G219" s="2">
        <v>143201676</v>
      </c>
      <c r="H219" s="2">
        <v>11493.3962388912</v>
      </c>
      <c r="I219" s="2">
        <v>47.980285337592825</v>
      </c>
      <c r="J219" s="2">
        <v>140.10796099999999</v>
      </c>
      <c r="K219" s="3">
        <v>2.8685369999999999</v>
      </c>
    </row>
    <row r="220" spans="1:11">
      <c r="A220" s="1">
        <v>2013</v>
      </c>
      <c r="B220" s="1" t="s">
        <v>5</v>
      </c>
      <c r="C220" s="6">
        <v>7581.61</v>
      </c>
      <c r="D220" s="6"/>
      <c r="E220" s="2">
        <v>3.246934</v>
      </c>
      <c r="F220" s="2">
        <f t="shared" si="3"/>
        <v>10.542580400356</v>
      </c>
      <c r="G220" s="2">
        <v>143506911</v>
      </c>
      <c r="H220" s="2">
        <v>11615.6900523144</v>
      </c>
      <c r="I220" s="2">
        <v>47.636945024681609</v>
      </c>
      <c r="J220" s="2">
        <v>157.11126999999999</v>
      </c>
      <c r="K220" s="3">
        <v>1.4817929999999999</v>
      </c>
    </row>
    <row r="221" spans="1:11">
      <c r="A221" s="1">
        <v>2014</v>
      </c>
      <c r="B221" s="1" t="s">
        <v>5</v>
      </c>
      <c r="C221" s="6">
        <v>8694.6299999999992</v>
      </c>
      <c r="D221" s="6"/>
      <c r="E221" s="2">
        <v>3.2556979999999998</v>
      </c>
      <c r="F221" s="2">
        <f t="shared" si="3"/>
        <v>10.599569467203999</v>
      </c>
      <c r="G221" s="2">
        <v>143819666</v>
      </c>
      <c r="H221" s="2">
        <v>11493.7207366642</v>
      </c>
      <c r="I221" s="2">
        <v>47.698943047409877</v>
      </c>
      <c r="J221" s="2">
        <v>162.38675900000001</v>
      </c>
      <c r="K221" s="3">
        <v>0.266565</v>
      </c>
    </row>
    <row r="222" spans="1:11">
      <c r="A222" s="1">
        <v>2015</v>
      </c>
      <c r="B222" s="1" t="s">
        <v>5</v>
      </c>
      <c r="C222" s="6">
        <v>14019.63</v>
      </c>
      <c r="D222" s="6"/>
      <c r="E222" s="2">
        <v>3.2496670000000005</v>
      </c>
      <c r="F222" s="2">
        <f t="shared" si="3"/>
        <v>10.560335610889004</v>
      </c>
      <c r="G222" s="2">
        <v>144096870</v>
      </c>
      <c r="H222" s="2">
        <v>11144.5912661438</v>
      </c>
      <c r="I222" s="2">
        <v>49.271067986907191</v>
      </c>
      <c r="J222" s="2"/>
      <c r="K222" s="3">
        <v>-3.5292539999999999</v>
      </c>
    </row>
    <row r="223" spans="1:11">
      <c r="A223" s="1">
        <v>2003</v>
      </c>
      <c r="B223" s="1" t="s">
        <v>6</v>
      </c>
      <c r="C223" s="6">
        <v>0.1</v>
      </c>
      <c r="D223" s="6"/>
      <c r="E223" s="2">
        <v>4.7</v>
      </c>
      <c r="F223" s="2">
        <f t="shared" si="3"/>
        <v>22.090000000000003</v>
      </c>
      <c r="G223" s="2">
        <v>5373374</v>
      </c>
      <c r="H223" s="2">
        <v>11756.047701053873</v>
      </c>
      <c r="I223" s="2">
        <v>126.28299454361627</v>
      </c>
      <c r="J223" s="2">
        <v>84.099211999999994</v>
      </c>
      <c r="K223" s="3">
        <v>7.7617010000000004</v>
      </c>
    </row>
    <row r="224" spans="1:11">
      <c r="A224" s="1">
        <v>2004</v>
      </c>
      <c r="B224" s="1" t="s">
        <v>6</v>
      </c>
      <c r="C224" s="6">
        <v>0.1</v>
      </c>
      <c r="D224" s="6"/>
      <c r="E224" s="2">
        <v>4.7</v>
      </c>
      <c r="F224" s="2">
        <f t="shared" si="3"/>
        <v>22.090000000000003</v>
      </c>
      <c r="G224" s="2">
        <v>5372280</v>
      </c>
      <c r="H224" s="2">
        <v>12376.79888968424</v>
      </c>
      <c r="I224" s="2">
        <v>140.16182370705422</v>
      </c>
      <c r="J224" s="2">
        <v>86.222502000000006</v>
      </c>
      <c r="K224" s="3">
        <v>2.8107419999999999</v>
      </c>
    </row>
    <row r="225" spans="1:11">
      <c r="A225" s="1">
        <v>2005</v>
      </c>
      <c r="B225" s="1" t="s">
        <v>6</v>
      </c>
      <c r="C225" s="6">
        <v>0.1</v>
      </c>
      <c r="D225" s="6"/>
      <c r="E225" s="2">
        <v>5</v>
      </c>
      <c r="F225" s="2">
        <f t="shared" si="3"/>
        <v>25</v>
      </c>
      <c r="G225" s="2">
        <v>5372807</v>
      </c>
      <c r="H225" s="2">
        <v>13211.05578148116</v>
      </c>
      <c r="I225" s="2">
        <v>148.67939743122952</v>
      </c>
      <c r="J225" s="2">
        <v>89.237187000000006</v>
      </c>
      <c r="K225" s="3">
        <v>3.4230339999999999</v>
      </c>
    </row>
    <row r="226" spans="1:11">
      <c r="A226" s="1">
        <v>2006</v>
      </c>
      <c r="B226" s="1" t="s">
        <v>6</v>
      </c>
      <c r="C226" s="6">
        <v>0.1</v>
      </c>
      <c r="D226" s="6"/>
      <c r="E226" s="2">
        <v>5.2</v>
      </c>
      <c r="F226" s="2">
        <f t="shared" si="3"/>
        <v>27.040000000000003</v>
      </c>
      <c r="G226" s="2">
        <v>5373054</v>
      </c>
      <c r="H226" s="2">
        <v>14327.11284743788</v>
      </c>
      <c r="I226" s="2">
        <v>166.0311003996915</v>
      </c>
      <c r="J226" s="2">
        <v>90.913619999999995</v>
      </c>
      <c r="K226" s="3">
        <v>5.9441699999999997</v>
      </c>
    </row>
    <row r="227" spans="1:11">
      <c r="A227" s="1">
        <v>2007</v>
      </c>
      <c r="B227" s="1" t="s">
        <v>6</v>
      </c>
      <c r="C227" s="6">
        <v>5.0999999999999996</v>
      </c>
      <c r="D227" s="6"/>
      <c r="E227" s="2">
        <v>5.5</v>
      </c>
      <c r="F227" s="2">
        <f t="shared" si="3"/>
        <v>30.25</v>
      </c>
      <c r="G227" s="2">
        <v>5374622</v>
      </c>
      <c r="H227" s="2">
        <v>15869.749223528332</v>
      </c>
      <c r="I227" s="2">
        <v>167.67085490469881</v>
      </c>
      <c r="J227" s="2">
        <v>91.485178000000005</v>
      </c>
      <c r="K227" s="3">
        <v>7.5159019999999996</v>
      </c>
    </row>
    <row r="228" spans="1:11">
      <c r="A228" s="1">
        <v>2008</v>
      </c>
      <c r="B228" s="1" t="s">
        <v>6</v>
      </c>
      <c r="C228" s="6">
        <v>5.0999999999999996</v>
      </c>
      <c r="D228" s="6"/>
      <c r="E228" s="2">
        <v>5.6</v>
      </c>
      <c r="F228" s="2">
        <f t="shared" si="3"/>
        <v>31.359999999999996</v>
      </c>
      <c r="G228" s="2">
        <v>5379233</v>
      </c>
      <c r="H228" s="2">
        <v>16748.811882549795</v>
      </c>
      <c r="I228" s="2">
        <v>162.92092976100156</v>
      </c>
      <c r="J228" s="2">
        <v>95.196168999999998</v>
      </c>
      <c r="K228" s="3">
        <v>2.208332</v>
      </c>
    </row>
    <row r="229" spans="1:11">
      <c r="A229" s="1">
        <v>2009</v>
      </c>
      <c r="B229" s="1" t="s">
        <v>6</v>
      </c>
      <c r="C229" s="6">
        <v>9.36</v>
      </c>
      <c r="D229" s="6"/>
      <c r="E229" s="2">
        <v>5.7</v>
      </c>
      <c r="F229" s="2">
        <f t="shared" si="3"/>
        <v>32.49</v>
      </c>
      <c r="G229" s="2">
        <v>5386406</v>
      </c>
      <c r="H229" s="2">
        <v>15819.505769654568</v>
      </c>
      <c r="I229" s="2">
        <v>136.70152697010224</v>
      </c>
      <c r="J229" s="2">
        <v>101.58561</v>
      </c>
      <c r="K229" s="3">
        <v>-2.8291650000000002</v>
      </c>
    </row>
    <row r="230" spans="1:11">
      <c r="A230" s="1">
        <v>2010</v>
      </c>
      <c r="B230" s="1" t="s">
        <v>6</v>
      </c>
      <c r="C230" s="6">
        <v>9.82</v>
      </c>
      <c r="D230" s="6"/>
      <c r="E230" s="2">
        <v>5.3</v>
      </c>
      <c r="F230" s="2">
        <f t="shared" si="3"/>
        <v>28.09</v>
      </c>
      <c r="G230" s="2">
        <v>5391428</v>
      </c>
      <c r="H230" s="2">
        <v>16601.60197295676</v>
      </c>
      <c r="I230" s="2">
        <v>154.12305980672085</v>
      </c>
      <c r="J230" s="2">
        <v>100</v>
      </c>
      <c r="K230" s="3">
        <v>5.1897250000000001</v>
      </c>
    </row>
    <row r="231" spans="1:11">
      <c r="A231" s="1">
        <v>2011</v>
      </c>
      <c r="B231" s="1" t="s">
        <v>6</v>
      </c>
      <c r="C231" s="6">
        <v>25.78</v>
      </c>
      <c r="D231" s="6"/>
      <c r="E231" s="2">
        <v>5.0999999999999996</v>
      </c>
      <c r="F231" s="2">
        <f t="shared" si="3"/>
        <v>26.009999999999998</v>
      </c>
      <c r="G231" s="2">
        <v>5398384</v>
      </c>
      <c r="H231" s="2">
        <v>17047.622875574696</v>
      </c>
      <c r="I231" s="2">
        <v>171.00787295773631</v>
      </c>
      <c r="J231" s="2">
        <v>100.849253</v>
      </c>
      <c r="K231" s="3">
        <v>1.7108840000000001</v>
      </c>
    </row>
    <row r="232" spans="1:11">
      <c r="A232" s="1">
        <v>2012</v>
      </c>
      <c r="B232" s="1" t="s">
        <v>6</v>
      </c>
      <c r="C232" s="6">
        <v>86.01</v>
      </c>
      <c r="D232" s="6"/>
      <c r="E232" s="2">
        <v>4.9000000000000004</v>
      </c>
      <c r="F232" s="2">
        <f t="shared" si="3"/>
        <v>24.010000000000005</v>
      </c>
      <c r="G232" s="2">
        <v>5407579</v>
      </c>
      <c r="H232" s="2">
        <v>17300.659337423513</v>
      </c>
      <c r="I232" s="2">
        <v>179.19387884324104</v>
      </c>
      <c r="J232" s="2">
        <v>101.784873</v>
      </c>
      <c r="K232" s="3">
        <v>1.831105</v>
      </c>
    </row>
    <row r="233" spans="1:11">
      <c r="A233" s="1">
        <v>2013</v>
      </c>
      <c r="B233" s="1" t="s">
        <v>6</v>
      </c>
      <c r="C233" s="6">
        <v>82.77</v>
      </c>
      <c r="D233" s="6"/>
      <c r="E233" s="2">
        <v>4.805396</v>
      </c>
      <c r="F233" s="2">
        <f t="shared" si="3"/>
        <v>23.091830716815998</v>
      </c>
      <c r="G233" s="2">
        <v>5413393</v>
      </c>
      <c r="H233" s="2">
        <v>17539.69306415203</v>
      </c>
      <c r="I233" s="2">
        <v>183.40546437230654</v>
      </c>
      <c r="J233" s="2">
        <v>101.98747</v>
      </c>
      <c r="K233" s="3">
        <v>3.2922410000000002</v>
      </c>
    </row>
    <row r="234" spans="1:11">
      <c r="A234" s="1">
        <v>2014</v>
      </c>
      <c r="B234" s="1" t="s">
        <v>6</v>
      </c>
      <c r="C234" s="6">
        <v>127.79</v>
      </c>
      <c r="D234" s="6"/>
      <c r="E234" s="2">
        <v>4.8386140000000006</v>
      </c>
      <c r="F234" s="2">
        <f t="shared" si="3"/>
        <v>23.412185440996005</v>
      </c>
      <c r="G234" s="2">
        <v>5418649</v>
      </c>
      <c r="H234" s="2">
        <v>17973.16212097192</v>
      </c>
      <c r="I234" s="2">
        <v>180.03936436241796</v>
      </c>
      <c r="J234" s="2">
        <v>102.591258</v>
      </c>
      <c r="K234" s="3">
        <v>1.835032</v>
      </c>
    </row>
    <row r="235" spans="1:11">
      <c r="A235" s="1">
        <v>2015</v>
      </c>
      <c r="B235" s="1" t="s">
        <v>6</v>
      </c>
      <c r="C235" s="6">
        <v>127.79</v>
      </c>
      <c r="D235" s="6"/>
      <c r="E235" s="2">
        <v>5.1016030000000008</v>
      </c>
      <c r="F235" s="2">
        <f t="shared" si="3"/>
        <v>26.026353169609006</v>
      </c>
      <c r="G235" s="2">
        <v>5423801</v>
      </c>
      <c r="H235" s="2">
        <v>18644.002658818172</v>
      </c>
      <c r="I235" s="2">
        <v>184.55138962642317</v>
      </c>
      <c r="J235" s="2">
        <v>103.814215</v>
      </c>
      <c r="K235" s="3">
        <v>2.1390310000000001</v>
      </c>
    </row>
    <row r="236" spans="1:11">
      <c r="A236" s="1">
        <v>2003</v>
      </c>
      <c r="B236" s="1" t="s">
        <v>7</v>
      </c>
      <c r="C236" s="6">
        <v>101.81</v>
      </c>
      <c r="D236" s="6"/>
      <c r="E236" s="2">
        <v>7.4</v>
      </c>
      <c r="F236" s="2">
        <f t="shared" si="3"/>
        <v>54.760000000000005</v>
      </c>
      <c r="G236" s="2">
        <v>42187645</v>
      </c>
      <c r="H236" s="2">
        <v>30084.417570044992</v>
      </c>
      <c r="I236" s="2">
        <v>53.111371647051797</v>
      </c>
      <c r="J236" s="2">
        <v>82.494546999999997</v>
      </c>
      <c r="K236" s="3">
        <v>0.35475200000000001</v>
      </c>
    </row>
    <row r="237" spans="1:11">
      <c r="A237" s="1">
        <v>2004</v>
      </c>
      <c r="B237" s="1" t="s">
        <v>7</v>
      </c>
      <c r="C237" s="6">
        <v>127.67</v>
      </c>
      <c r="D237" s="6"/>
      <c r="E237" s="2">
        <v>7.2</v>
      </c>
      <c r="F237" s="2">
        <f t="shared" si="3"/>
        <v>51.84</v>
      </c>
      <c r="G237" s="2">
        <v>42921895</v>
      </c>
      <c r="H237" s="2">
        <v>30506.173631358852</v>
      </c>
      <c r="I237" s="2">
        <v>54.212463142253483</v>
      </c>
      <c r="J237" s="2">
        <v>84.851487000000006</v>
      </c>
      <c r="K237" s="3">
        <v>0.24743299999999999</v>
      </c>
    </row>
    <row r="238" spans="1:11">
      <c r="A238" s="1">
        <v>2005</v>
      </c>
      <c r="B238" s="1" t="s">
        <v>7</v>
      </c>
      <c r="C238" s="6">
        <v>130.12</v>
      </c>
      <c r="D238" s="6"/>
      <c r="E238" s="2">
        <v>7.3</v>
      </c>
      <c r="F238" s="2">
        <f t="shared" si="3"/>
        <v>53.29</v>
      </c>
      <c r="G238" s="2">
        <v>43653155</v>
      </c>
      <c r="H238" s="2">
        <v>31111.896730743189</v>
      </c>
      <c r="I238" s="2">
        <v>54.335103582120993</v>
      </c>
      <c r="J238" s="2">
        <v>87.765229000000005</v>
      </c>
      <c r="K238" s="3">
        <v>0.372776</v>
      </c>
    </row>
    <row r="239" spans="1:11">
      <c r="A239" s="1">
        <v>2006</v>
      </c>
      <c r="B239" s="1" t="s">
        <v>7</v>
      </c>
      <c r="C239" s="6">
        <v>136.72</v>
      </c>
      <c r="D239" s="6"/>
      <c r="E239" s="2">
        <v>7.2</v>
      </c>
      <c r="F239" s="2">
        <f t="shared" si="3"/>
        <v>51.84</v>
      </c>
      <c r="G239" s="2">
        <v>44397319</v>
      </c>
      <c r="H239" s="2">
        <v>31867.296233727338</v>
      </c>
      <c r="I239" s="2">
        <v>55.659272957437388</v>
      </c>
      <c r="J239" s="2">
        <v>90.714571000000007</v>
      </c>
      <c r="K239" s="3">
        <v>0.58262499999999995</v>
      </c>
    </row>
    <row r="240" spans="1:11">
      <c r="A240" s="1">
        <v>2007</v>
      </c>
      <c r="B240" s="1" t="s">
        <v>7</v>
      </c>
      <c r="C240" s="6">
        <v>142.85</v>
      </c>
      <c r="D240" s="6"/>
      <c r="E240" s="2">
        <v>7.1</v>
      </c>
      <c r="F240" s="2">
        <f t="shared" si="3"/>
        <v>50.41</v>
      </c>
      <c r="G240" s="2">
        <v>45226803</v>
      </c>
      <c r="H240" s="2">
        <v>32461.850008815309</v>
      </c>
      <c r="I240" s="2">
        <v>57.406456471877036</v>
      </c>
      <c r="J240" s="2">
        <v>94.519627999999997</v>
      </c>
      <c r="K240" s="3">
        <v>1.192377</v>
      </c>
    </row>
    <row r="241" spans="1:11">
      <c r="A241" s="1">
        <v>2008</v>
      </c>
      <c r="B241" s="1" t="s">
        <v>7</v>
      </c>
      <c r="C241" s="6">
        <v>145.01</v>
      </c>
      <c r="D241" s="6"/>
      <c r="E241" s="2">
        <v>7.1</v>
      </c>
      <c r="F241" s="2">
        <f t="shared" si="3"/>
        <v>50.41</v>
      </c>
      <c r="G241" s="2">
        <v>45954106</v>
      </c>
      <c r="H241" s="2">
        <v>32304.617161402359</v>
      </c>
      <c r="I241" s="2">
        <v>55.758833263005883</v>
      </c>
      <c r="J241" s="2">
        <v>100.066351</v>
      </c>
      <c r="K241" s="3">
        <v>0.39587099999999997</v>
      </c>
    </row>
    <row r="242" spans="1:11">
      <c r="A242" s="1">
        <v>2009</v>
      </c>
      <c r="B242" s="1" t="s">
        <v>7</v>
      </c>
      <c r="C242" s="6">
        <v>205.23</v>
      </c>
      <c r="D242" s="6"/>
      <c r="E242" s="2">
        <v>6.9</v>
      </c>
      <c r="F242" s="2">
        <f t="shared" si="3"/>
        <v>47.610000000000007</v>
      </c>
      <c r="G242" s="2">
        <v>46362946</v>
      </c>
      <c r="H242" s="2">
        <v>30875.421434365748</v>
      </c>
      <c r="I242" s="2">
        <v>46.497978747657626</v>
      </c>
      <c r="J242" s="2">
        <v>101.630247</v>
      </c>
      <c r="K242" s="3">
        <v>2.4519329999999999</v>
      </c>
    </row>
    <row r="243" spans="1:11">
      <c r="A243" s="1">
        <v>2010</v>
      </c>
      <c r="B243" s="1" t="s">
        <v>7</v>
      </c>
      <c r="C243" s="6">
        <v>247.76</v>
      </c>
      <c r="D243" s="6"/>
      <c r="E243" s="2">
        <v>6.6</v>
      </c>
      <c r="F243" s="2">
        <f t="shared" si="3"/>
        <v>43.559999999999995</v>
      </c>
      <c r="G243" s="2">
        <v>46576897</v>
      </c>
      <c r="H243" s="2">
        <v>30737.832270838462</v>
      </c>
      <c r="I243" s="2">
        <v>52.344638282636993</v>
      </c>
      <c r="J243" s="2">
        <v>100</v>
      </c>
      <c r="K243" s="3">
        <v>2.3345389999999999</v>
      </c>
    </row>
    <row r="244" spans="1:11">
      <c r="A244" s="1">
        <v>2011</v>
      </c>
      <c r="B244" s="1" t="s">
        <v>7</v>
      </c>
      <c r="C244" s="6">
        <v>389.31</v>
      </c>
      <c r="D244" s="6"/>
      <c r="E244" s="2">
        <v>6.6</v>
      </c>
      <c r="F244" s="2">
        <f t="shared" si="3"/>
        <v>43.559999999999995</v>
      </c>
      <c r="G244" s="2">
        <v>46742697</v>
      </c>
      <c r="H244" s="2">
        <v>30322.490096953905</v>
      </c>
      <c r="I244" s="2">
        <v>58.088046389571126</v>
      </c>
      <c r="J244" s="2">
        <v>99.116007999999994</v>
      </c>
      <c r="K244" s="3">
        <v>1.4263760000000001</v>
      </c>
    </row>
    <row r="245" spans="1:11">
      <c r="A245" s="1">
        <v>2012</v>
      </c>
      <c r="B245" s="1" t="s">
        <v>7</v>
      </c>
      <c r="C245" s="6">
        <v>437.25</v>
      </c>
      <c r="D245" s="6"/>
      <c r="E245" s="2">
        <v>6.6</v>
      </c>
      <c r="F245" s="2">
        <f t="shared" si="3"/>
        <v>43.559999999999995</v>
      </c>
      <c r="G245" s="2">
        <v>46773055</v>
      </c>
      <c r="H245" s="2">
        <v>29414.994147225309</v>
      </c>
      <c r="I245" s="2">
        <v>59.934427049371109</v>
      </c>
      <c r="J245" s="2">
        <v>96.728059999999999</v>
      </c>
      <c r="K245" s="3">
        <v>1.995609</v>
      </c>
    </row>
    <row r="246" spans="1:11">
      <c r="A246" s="1">
        <v>2013</v>
      </c>
      <c r="B246" s="1" t="s">
        <v>7</v>
      </c>
      <c r="C246" s="6">
        <v>315.70999999999998</v>
      </c>
      <c r="D246" s="6"/>
      <c r="E246" s="2">
        <v>6.5354609999999997</v>
      </c>
      <c r="F246" s="2">
        <f t="shared" si="3"/>
        <v>42.712250482521</v>
      </c>
      <c r="G246" s="2">
        <v>46620045</v>
      </c>
      <c r="H246" s="2">
        <v>29008.100279554659</v>
      </c>
      <c r="I246" s="2">
        <v>61.183131604451489</v>
      </c>
      <c r="J246" s="2">
        <v>96.428123999999997</v>
      </c>
      <c r="K246" s="3">
        <v>1.3961159999999999</v>
      </c>
    </row>
    <row r="247" spans="1:11">
      <c r="A247" s="1">
        <v>2014</v>
      </c>
      <c r="B247" s="1" t="s">
        <v>7</v>
      </c>
      <c r="C247" s="6">
        <v>424.53</v>
      </c>
      <c r="D247" s="6"/>
      <c r="E247" s="2">
        <v>6.7996179999999997</v>
      </c>
      <c r="F247" s="2">
        <f t="shared" si="3"/>
        <v>46.234804945923997</v>
      </c>
      <c r="G247" s="2">
        <v>46480882</v>
      </c>
      <c r="H247" s="2">
        <v>29496.16891994148</v>
      </c>
      <c r="I247" s="2">
        <v>62.917191003109863</v>
      </c>
      <c r="J247" s="2">
        <v>96.071257000000003</v>
      </c>
      <c r="K247" s="3">
        <v>0.28861399999999998</v>
      </c>
    </row>
    <row r="248" spans="1:11">
      <c r="A248" s="1">
        <v>2015</v>
      </c>
      <c r="B248" s="1" t="s">
        <v>7</v>
      </c>
      <c r="C248" s="6">
        <v>608.01</v>
      </c>
      <c r="D248" s="6"/>
      <c r="E248" s="2">
        <v>6.0408650000000002</v>
      </c>
      <c r="F248" s="2">
        <f t="shared" si="3"/>
        <v>36.492049948225002</v>
      </c>
      <c r="G248" s="2">
        <v>46443994</v>
      </c>
      <c r="H248" s="2">
        <v>30465.604893087515</v>
      </c>
      <c r="I248" s="2">
        <v>63.906199012865841</v>
      </c>
      <c r="J248" s="2">
        <v>96.135452999999998</v>
      </c>
      <c r="K248" s="3">
        <v>0.41542299999999999</v>
      </c>
    </row>
    <row r="249" spans="1:11">
      <c r="A249" s="1">
        <v>2003</v>
      </c>
      <c r="B249" s="1" t="s">
        <v>8</v>
      </c>
      <c r="C249" s="6">
        <v>6.07</v>
      </c>
      <c r="D249" s="6"/>
      <c r="E249" s="2">
        <v>9.3000000000000007</v>
      </c>
      <c r="F249" s="2">
        <f t="shared" si="3"/>
        <v>86.490000000000009</v>
      </c>
      <c r="G249" s="2">
        <v>8958229</v>
      </c>
      <c r="H249" s="2">
        <v>46983.234798176105</v>
      </c>
      <c r="I249" s="2">
        <v>76.148127730680656</v>
      </c>
      <c r="J249" s="2">
        <v>89.162661999999997</v>
      </c>
      <c r="K249" s="3">
        <v>3.8454700000000002</v>
      </c>
    </row>
    <row r="250" spans="1:11">
      <c r="A250" s="1">
        <v>2004</v>
      </c>
      <c r="B250" s="1" t="s">
        <v>8</v>
      </c>
      <c r="C250" s="6">
        <v>6.44</v>
      </c>
      <c r="D250" s="6"/>
      <c r="E250" s="2">
        <v>9.3000000000000007</v>
      </c>
      <c r="F250" s="2">
        <f t="shared" si="3"/>
        <v>86.490000000000009</v>
      </c>
      <c r="G250" s="2">
        <v>8993531</v>
      </c>
      <c r="H250" s="2">
        <v>48820.769782891606</v>
      </c>
      <c r="I250" s="2">
        <v>79.293825743329592</v>
      </c>
      <c r="J250" s="2">
        <v>88.414816999999999</v>
      </c>
      <c r="K250" s="3">
        <v>3.4919190000000002</v>
      </c>
    </row>
    <row r="251" spans="1:11">
      <c r="A251" s="1">
        <v>2005</v>
      </c>
      <c r="B251" s="1" t="s">
        <v>8</v>
      </c>
      <c r="C251" s="6">
        <v>22.46</v>
      </c>
      <c r="D251" s="6"/>
      <c r="E251" s="2">
        <v>9.3000000000000007</v>
      </c>
      <c r="F251" s="2">
        <f t="shared" si="3"/>
        <v>86.490000000000009</v>
      </c>
      <c r="G251" s="2">
        <v>9029572</v>
      </c>
      <c r="H251" s="2">
        <v>49996.342852508744</v>
      </c>
      <c r="I251" s="2">
        <v>84.573969715397382</v>
      </c>
      <c r="J251" s="2">
        <v>89.081526999999994</v>
      </c>
      <c r="K251" s="3">
        <v>2.5749810000000002</v>
      </c>
    </row>
    <row r="252" spans="1:11">
      <c r="A252" s="1">
        <v>2006</v>
      </c>
      <c r="B252" s="1" t="s">
        <v>8</v>
      </c>
      <c r="C252" s="6">
        <v>20.02</v>
      </c>
      <c r="D252" s="6"/>
      <c r="E252" s="2">
        <v>9.1</v>
      </c>
      <c r="F252" s="2">
        <f t="shared" si="3"/>
        <v>82.809999999999988</v>
      </c>
      <c r="G252" s="2">
        <v>9080505</v>
      </c>
      <c r="H252" s="2">
        <v>52046.656019900976</v>
      </c>
      <c r="I252" s="2">
        <v>88.789483075789249</v>
      </c>
      <c r="J252" s="2">
        <v>89.046863000000002</v>
      </c>
      <c r="K252" s="3">
        <v>3.3256380000000001</v>
      </c>
    </row>
    <row r="253" spans="1:11">
      <c r="A253" s="1">
        <v>2007</v>
      </c>
      <c r="B253" s="1" t="s">
        <v>8</v>
      </c>
      <c r="C253" s="6">
        <v>146.93</v>
      </c>
      <c r="D253" s="6"/>
      <c r="E253" s="2">
        <v>9.3000000000000007</v>
      </c>
      <c r="F253" s="2">
        <f t="shared" si="3"/>
        <v>86.490000000000009</v>
      </c>
      <c r="G253" s="2">
        <v>9148092</v>
      </c>
      <c r="H253" s="2">
        <v>53421.19935822265</v>
      </c>
      <c r="I253" s="2">
        <v>89.539779918612155</v>
      </c>
      <c r="J253" s="2">
        <v>92.785357000000005</v>
      </c>
      <c r="K253" s="3">
        <v>0.29799999999999999</v>
      </c>
    </row>
    <row r="254" spans="1:11">
      <c r="A254" s="1">
        <v>2008</v>
      </c>
      <c r="B254" s="1" t="s">
        <v>8</v>
      </c>
      <c r="C254" s="6">
        <v>157.59</v>
      </c>
      <c r="D254" s="6"/>
      <c r="E254" s="2">
        <v>9.3000000000000007</v>
      </c>
      <c r="F254" s="2">
        <f t="shared" si="3"/>
        <v>86.490000000000009</v>
      </c>
      <c r="G254" s="2">
        <v>9219637</v>
      </c>
      <c r="H254" s="2">
        <v>52711.37500564583</v>
      </c>
      <c r="I254" s="2">
        <v>93.359131349371637</v>
      </c>
      <c r="J254" s="2">
        <v>97.314795000000004</v>
      </c>
      <c r="K254" s="3">
        <v>-1.7730539999999999</v>
      </c>
    </row>
    <row r="255" spans="1:11">
      <c r="A255" s="1">
        <v>2009</v>
      </c>
      <c r="B255" s="1" t="s">
        <v>8</v>
      </c>
      <c r="C255" s="6">
        <v>111.89</v>
      </c>
      <c r="D255" s="6"/>
      <c r="E255" s="2">
        <v>9.4</v>
      </c>
      <c r="F255" s="2">
        <f t="shared" si="3"/>
        <v>88.360000000000014</v>
      </c>
      <c r="G255" s="2">
        <v>9298515</v>
      </c>
      <c r="H255" s="2">
        <v>49554.509583130079</v>
      </c>
      <c r="I255" s="2">
        <v>83.143302937592694</v>
      </c>
      <c r="J255" s="2">
        <v>102.854696</v>
      </c>
      <c r="K255" s="3">
        <v>-2.3689390000000001</v>
      </c>
    </row>
    <row r="256" spans="1:11">
      <c r="A256" s="1">
        <v>2010</v>
      </c>
      <c r="B256" s="1" t="s">
        <v>8</v>
      </c>
      <c r="C256" s="6">
        <v>1479.12</v>
      </c>
      <c r="D256" s="6"/>
      <c r="E256" s="2">
        <v>9.3000000000000007</v>
      </c>
      <c r="F256" s="2">
        <f t="shared" si="3"/>
        <v>86.490000000000009</v>
      </c>
      <c r="G256" s="2">
        <v>9378126</v>
      </c>
      <c r="H256" s="2">
        <v>52076.43052458849</v>
      </c>
      <c r="I256" s="2">
        <v>86.902846993489192</v>
      </c>
      <c r="J256" s="2">
        <v>100</v>
      </c>
      <c r="K256" s="3">
        <v>3.3176450000000002</v>
      </c>
    </row>
    <row r="257" spans="1:11">
      <c r="A257" s="1">
        <v>2011</v>
      </c>
      <c r="B257" s="1" t="s">
        <v>8</v>
      </c>
      <c r="C257" s="6">
        <v>1531.22</v>
      </c>
      <c r="D257" s="6"/>
      <c r="E257" s="2">
        <v>9.3000000000000007</v>
      </c>
      <c r="F257" s="2">
        <f t="shared" si="3"/>
        <v>86.490000000000009</v>
      </c>
      <c r="G257" s="2">
        <v>9449213</v>
      </c>
      <c r="H257" s="2">
        <v>53061.746487286422</v>
      </c>
      <c r="I257" s="2">
        <v>88.661526887031229</v>
      </c>
      <c r="J257" s="2">
        <v>102.642371</v>
      </c>
      <c r="K257" s="3">
        <v>0.674404</v>
      </c>
    </row>
    <row r="258" spans="1:11">
      <c r="A258" s="1">
        <v>2012</v>
      </c>
      <c r="B258" s="1" t="s">
        <v>8</v>
      </c>
      <c r="C258" s="6">
        <v>2408.17</v>
      </c>
      <c r="D258" s="6"/>
      <c r="E258" s="2">
        <v>9.4</v>
      </c>
      <c r="F258" s="2">
        <f t="shared" si="3"/>
        <v>88.360000000000014</v>
      </c>
      <c r="G258" s="2">
        <v>9519374</v>
      </c>
      <c r="H258" s="2">
        <v>52519.856534802697</v>
      </c>
      <c r="I258" s="2">
        <v>87.715018454190187</v>
      </c>
      <c r="J258" s="2">
        <v>106.828012</v>
      </c>
      <c r="K258" s="3">
        <v>-0.14971000000000001</v>
      </c>
    </row>
    <row r="259" spans="1:11">
      <c r="A259" s="1">
        <v>2013</v>
      </c>
      <c r="B259" s="1" t="s">
        <v>8</v>
      </c>
      <c r="C259" s="6">
        <v>2737.71</v>
      </c>
      <c r="D259" s="6"/>
      <c r="E259" s="2">
        <v>8.811161000000002</v>
      </c>
      <c r="F259" s="2">
        <f t="shared" ref="F259:F274" si="4">E259^2</f>
        <v>77.636558167921038</v>
      </c>
      <c r="G259" s="2">
        <v>9600379</v>
      </c>
      <c r="H259" s="2">
        <v>52723.089076325996</v>
      </c>
      <c r="I259" s="2">
        <v>83.093676796973085</v>
      </c>
      <c r="J259" s="2">
        <v>108.440054</v>
      </c>
      <c r="K259" s="3">
        <v>0.880996</v>
      </c>
    </row>
    <row r="260" spans="1:11">
      <c r="A260" s="1">
        <v>2014</v>
      </c>
      <c r="B260" s="1" t="s">
        <v>8</v>
      </c>
      <c r="C260" s="6">
        <v>3012.92</v>
      </c>
      <c r="D260" s="6"/>
      <c r="E260" s="2">
        <v>8.8897340000000025</v>
      </c>
      <c r="F260" s="2">
        <f t="shared" si="4"/>
        <v>79.02737059075605</v>
      </c>
      <c r="G260" s="2">
        <v>9696110</v>
      </c>
      <c r="H260" s="2">
        <v>53562.071713356861</v>
      </c>
      <c r="I260" s="2">
        <v>85.750652807835721</v>
      </c>
      <c r="J260" s="2">
        <v>109.671361</v>
      </c>
      <c r="K260" s="3">
        <v>1.1392389999999999</v>
      </c>
    </row>
    <row r="261" spans="1:11">
      <c r="A261" s="1">
        <v>2015</v>
      </c>
      <c r="B261" s="1" t="s">
        <v>8</v>
      </c>
      <c r="C261" s="6">
        <v>3381.96</v>
      </c>
      <c r="D261" s="6"/>
      <c r="E261" s="2">
        <v>8.6859569999999984</v>
      </c>
      <c r="F261" s="2">
        <f t="shared" si="4"/>
        <v>75.44584900584897</v>
      </c>
      <c r="G261" s="2">
        <v>9799186</v>
      </c>
      <c r="H261" s="2">
        <v>55163.635382760942</v>
      </c>
      <c r="I261" s="2">
        <v>86.433603764365529</v>
      </c>
      <c r="J261" s="2">
        <v>110.583494</v>
      </c>
      <c r="K261" s="3">
        <v>2.4412210000000001</v>
      </c>
    </row>
    <row r="262" spans="1:11">
      <c r="A262" s="1">
        <v>2003</v>
      </c>
      <c r="B262" s="1" t="s">
        <v>9</v>
      </c>
      <c r="C262" s="6">
        <v>2.21</v>
      </c>
      <c r="D262" s="6"/>
      <c r="E262" s="2">
        <v>8.8000000000000007</v>
      </c>
      <c r="F262" s="2">
        <f t="shared" si="4"/>
        <v>77.440000000000012</v>
      </c>
      <c r="G262" s="2">
        <v>7339001</v>
      </c>
      <c r="H262" s="2">
        <v>66949.246814143669</v>
      </c>
      <c r="I262" s="2">
        <v>89.76370038756933</v>
      </c>
      <c r="J262" s="2">
        <v>97.636097000000007</v>
      </c>
      <c r="K262" s="3">
        <v>-0.39330999999999999</v>
      </c>
    </row>
    <row r="263" spans="1:11">
      <c r="A263" s="1">
        <v>2004</v>
      </c>
      <c r="B263" s="1" t="s">
        <v>9</v>
      </c>
      <c r="C263" s="6">
        <v>1.86</v>
      </c>
      <c r="D263" s="6"/>
      <c r="E263" s="2">
        <v>8.9</v>
      </c>
      <c r="F263" s="2">
        <f t="shared" si="4"/>
        <v>79.210000000000008</v>
      </c>
      <c r="G263" s="2">
        <v>7389625</v>
      </c>
      <c r="H263" s="2">
        <v>68380.891929988691</v>
      </c>
      <c r="I263" s="2">
        <v>94.142591183042271</v>
      </c>
      <c r="J263" s="2">
        <v>95.171586000000005</v>
      </c>
      <c r="K263" s="3">
        <v>0.71926800000000002</v>
      </c>
    </row>
    <row r="264" spans="1:11">
      <c r="A264" s="1">
        <v>2005</v>
      </c>
      <c r="B264" s="1" t="s">
        <v>9</v>
      </c>
      <c r="C264" s="6">
        <v>2.4500000000000002</v>
      </c>
      <c r="D264" s="6"/>
      <c r="E264" s="2">
        <v>9.1999999999999993</v>
      </c>
      <c r="F264" s="2">
        <f t="shared" si="4"/>
        <v>84.639999999999986</v>
      </c>
      <c r="G264" s="2">
        <v>7437115</v>
      </c>
      <c r="H264" s="2">
        <v>70008.596533957141</v>
      </c>
      <c r="I264" s="2">
        <v>100.61509813451887</v>
      </c>
      <c r="J264" s="2">
        <v>94.997800999999995</v>
      </c>
      <c r="K264" s="3">
        <v>2.591618</v>
      </c>
    </row>
    <row r="265" spans="1:11">
      <c r="A265" s="1">
        <v>2006</v>
      </c>
      <c r="B265" s="1" t="s">
        <v>9</v>
      </c>
      <c r="C265" s="6">
        <v>7.58</v>
      </c>
      <c r="D265" s="6"/>
      <c r="E265" s="2">
        <v>9.1999999999999993</v>
      </c>
      <c r="F265" s="2">
        <f t="shared" si="4"/>
        <v>84.639999999999986</v>
      </c>
      <c r="G265" s="2">
        <v>7483934</v>
      </c>
      <c r="H265" s="2">
        <v>72362.347399921113</v>
      </c>
      <c r="I265" s="2">
        <v>104.938636236985</v>
      </c>
      <c r="J265" s="2">
        <v>95.158867000000001</v>
      </c>
      <c r="K265" s="3">
        <v>2.446259</v>
      </c>
    </row>
    <row r="266" spans="1:11">
      <c r="A266" s="1">
        <v>2007</v>
      </c>
      <c r="B266" s="1" t="s">
        <v>9</v>
      </c>
      <c r="C266" s="6">
        <v>8.8800000000000008</v>
      </c>
      <c r="D266" s="6"/>
      <c r="E266" s="2">
        <v>9.1999999999999993</v>
      </c>
      <c r="F266" s="2">
        <f t="shared" si="4"/>
        <v>84.639999999999986</v>
      </c>
      <c r="G266" s="2">
        <v>7551117</v>
      </c>
      <c r="H266" s="2">
        <v>74687.929873209345</v>
      </c>
      <c r="I266" s="2">
        <v>111.89497610006856</v>
      </c>
      <c r="J266" s="2">
        <v>95.942740999999998</v>
      </c>
      <c r="K266" s="3">
        <v>2.1499809999999999</v>
      </c>
    </row>
    <row r="267" spans="1:11">
      <c r="A267" s="1">
        <v>2008</v>
      </c>
      <c r="B267" s="1" t="s">
        <v>9</v>
      </c>
      <c r="C267" s="6">
        <v>8.91</v>
      </c>
      <c r="D267" s="6"/>
      <c r="E267" s="2">
        <v>9.1999999999999993</v>
      </c>
      <c r="F267" s="2">
        <f t="shared" si="4"/>
        <v>84.639999999999986</v>
      </c>
      <c r="G267" s="2">
        <v>7647675</v>
      </c>
      <c r="H267" s="2">
        <v>75424.284378949073</v>
      </c>
      <c r="I267" s="2">
        <v>115.36509630782061</v>
      </c>
      <c r="J267" s="2">
        <v>97.766578999999993</v>
      </c>
      <c r="K267" s="3">
        <v>0.452706</v>
      </c>
    </row>
    <row r="268" spans="1:11">
      <c r="A268" s="1">
        <v>2009</v>
      </c>
      <c r="B268" s="1" t="s">
        <v>9</v>
      </c>
      <c r="C268" s="6">
        <v>30.3</v>
      </c>
      <c r="D268" s="6"/>
      <c r="E268" s="2">
        <v>9.1999999999999993</v>
      </c>
      <c r="F268" s="2">
        <f t="shared" si="4"/>
        <v>84.639999999999986</v>
      </c>
      <c r="G268" s="2">
        <v>7743831</v>
      </c>
      <c r="H268" s="2">
        <v>72901.428211148304</v>
      </c>
      <c r="I268" s="2">
        <v>107.32209000130474</v>
      </c>
      <c r="J268" s="2">
        <v>101.696225</v>
      </c>
      <c r="K268" s="3">
        <v>-2.0739939999999999</v>
      </c>
    </row>
    <row r="269" spans="1:11">
      <c r="A269" s="1">
        <v>2010</v>
      </c>
      <c r="B269" s="1" t="s">
        <v>9</v>
      </c>
      <c r="C269" s="6">
        <v>58.54</v>
      </c>
      <c r="D269" s="6"/>
      <c r="E269" s="2">
        <v>9.1</v>
      </c>
      <c r="F269" s="2">
        <f t="shared" si="4"/>
        <v>82.809999999999988</v>
      </c>
      <c r="G269" s="2">
        <v>7824909</v>
      </c>
      <c r="H269" s="2">
        <v>74277.120512556692</v>
      </c>
      <c r="I269" s="2">
        <v>117.7715429279903</v>
      </c>
      <c r="J269" s="2">
        <v>100</v>
      </c>
      <c r="K269" s="3">
        <v>2.5543870000000002</v>
      </c>
    </row>
    <row r="270" spans="1:11">
      <c r="A270" s="1">
        <v>2011</v>
      </c>
      <c r="B270" s="1" t="s">
        <v>9</v>
      </c>
      <c r="C270" s="6">
        <v>91.94</v>
      </c>
      <c r="D270" s="6"/>
      <c r="E270" s="2">
        <v>8.9</v>
      </c>
      <c r="F270" s="2">
        <f t="shared" si="4"/>
        <v>79.210000000000008</v>
      </c>
      <c r="G270" s="2">
        <v>7912398</v>
      </c>
      <c r="H270" s="2">
        <v>74781.373161318799</v>
      </c>
      <c r="I270" s="2">
        <v>123.07642933713471</v>
      </c>
      <c r="J270" s="2">
        <v>101.78903800000001</v>
      </c>
      <c r="K270" s="3">
        <v>-0.187308</v>
      </c>
    </row>
    <row r="271" spans="1:11">
      <c r="A271" s="1">
        <v>2012</v>
      </c>
      <c r="B271" s="1" t="s">
        <v>9</v>
      </c>
      <c r="C271" s="6">
        <v>101.32</v>
      </c>
      <c r="D271" s="6"/>
      <c r="E271" s="2">
        <v>9</v>
      </c>
      <c r="F271" s="2">
        <f t="shared" si="4"/>
        <v>81</v>
      </c>
      <c r="G271" s="2">
        <v>7996861</v>
      </c>
      <c r="H271" s="2">
        <v>74767.038042182277</v>
      </c>
      <c r="I271" s="2">
        <v>124.24336821056792</v>
      </c>
      <c r="J271" s="2">
        <v>102.80694699999999</v>
      </c>
      <c r="K271" s="3">
        <v>0.46587200000000001</v>
      </c>
    </row>
    <row r="272" spans="1:11">
      <c r="A272" s="1">
        <v>2013</v>
      </c>
      <c r="B272" s="1" t="s">
        <v>9</v>
      </c>
      <c r="C272" s="6">
        <v>296.54000000000002</v>
      </c>
      <c r="D272" s="6"/>
      <c r="E272" s="2">
        <v>8.6504899999999996</v>
      </c>
      <c r="F272" s="2">
        <f t="shared" si="4"/>
        <v>74.830977240099998</v>
      </c>
      <c r="G272" s="2">
        <v>8089346</v>
      </c>
      <c r="H272" s="2">
        <v>75228.297099729854</v>
      </c>
      <c r="I272" s="2">
        <v>132.498413964196</v>
      </c>
      <c r="J272" s="2">
        <v>103.20679199999999</v>
      </c>
      <c r="K272" s="3">
        <v>1.647597</v>
      </c>
    </row>
    <row r="273" spans="1:11">
      <c r="A273" s="1">
        <v>2014</v>
      </c>
      <c r="B273" s="1" t="s">
        <v>9</v>
      </c>
      <c r="C273" s="6">
        <v>387.66</v>
      </c>
      <c r="D273" s="6"/>
      <c r="E273" s="2">
        <v>8.5460839999999969</v>
      </c>
      <c r="F273" s="2">
        <f t="shared" si="4"/>
        <v>73.035551735055947</v>
      </c>
      <c r="G273" s="2">
        <v>8188649</v>
      </c>
      <c r="H273" s="2">
        <v>75800.016523393206</v>
      </c>
      <c r="I273" s="2">
        <v>117.93380985184383</v>
      </c>
      <c r="J273" s="2">
        <v>101.909155</v>
      </c>
      <c r="K273" s="3">
        <v>0.610487</v>
      </c>
    </row>
    <row r="274" spans="1:11">
      <c r="A274" s="1">
        <v>2015</v>
      </c>
      <c r="B274" s="1" t="s">
        <v>9</v>
      </c>
      <c r="C274" s="6">
        <v>604.15</v>
      </c>
      <c r="D274" s="6"/>
      <c r="E274" s="2">
        <v>8.6358380000000015</v>
      </c>
      <c r="F274" s="2">
        <f t="shared" si="4"/>
        <v>74.577697962244031</v>
      </c>
      <c r="G274" s="2">
        <v>8281430</v>
      </c>
      <c r="H274" s="2">
        <v>75582.054294680216</v>
      </c>
      <c r="I274" s="2">
        <v>114.09234618293841</v>
      </c>
      <c r="J274" s="2">
        <v>101.441344</v>
      </c>
      <c r="K274" s="3">
        <v>-1.416595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8"/>
  <sheetViews>
    <sheetView workbookViewId="0">
      <selection activeCell="G30" sqref="G30"/>
    </sheetView>
  </sheetViews>
  <sheetFormatPr baseColWidth="10" defaultColWidth="8.83203125" defaultRowHeight="15"/>
  <cols>
    <col min="1" max="1" width="15.33203125" customWidth="1"/>
    <col min="2" max="2" width="11.6640625" customWidth="1"/>
    <col min="3" max="3" width="14.5" bestFit="1" customWidth="1"/>
    <col min="4" max="4" width="12" bestFit="1" customWidth="1"/>
  </cols>
  <sheetData>
    <row r="2" spans="1:9" ht="16" thickBot="1"/>
    <row r="3" spans="1:9">
      <c r="A3" s="11"/>
      <c r="B3" s="11"/>
    </row>
    <row r="4" spans="1:9">
      <c r="A4" s="8"/>
      <c r="B4" s="8"/>
    </row>
    <row r="5" spans="1:9">
      <c r="A5" s="8"/>
      <c r="B5" s="8"/>
    </row>
    <row r="6" spans="1:9">
      <c r="A6" s="8"/>
      <c r="B6" s="8"/>
    </row>
    <row r="7" spans="1:9">
      <c r="A7" s="8"/>
      <c r="B7" s="8"/>
    </row>
    <row r="8" spans="1:9" ht="16" thickBot="1">
      <c r="A8" s="9"/>
      <c r="B8" s="9"/>
    </row>
    <row r="10" spans="1:9" ht="16" thickBot="1"/>
    <row r="11" spans="1:9">
      <c r="A11" s="10"/>
      <c r="B11" s="10"/>
      <c r="C11" s="10"/>
      <c r="D11" s="10"/>
      <c r="E11" s="10"/>
      <c r="F11" s="10"/>
    </row>
    <row r="12" spans="1:9">
      <c r="A12" s="8"/>
      <c r="B12" s="8"/>
      <c r="C12" s="8"/>
      <c r="D12" s="8"/>
      <c r="E12" s="8"/>
      <c r="F12" s="8"/>
    </row>
    <row r="13" spans="1:9">
      <c r="A13" s="8"/>
      <c r="B13" s="8"/>
      <c r="C13" s="8"/>
      <c r="D13" s="8"/>
      <c r="E13" s="8"/>
      <c r="F13" s="8"/>
    </row>
    <row r="14" spans="1:9" ht="16" thickBot="1">
      <c r="A14" s="9"/>
      <c r="B14" s="9"/>
      <c r="C14" s="9"/>
      <c r="D14" s="9"/>
      <c r="E14" s="9"/>
      <c r="F14" s="9"/>
    </row>
    <row r="15" spans="1:9" ht="16" thickBot="1"/>
    <row r="16" spans="1:9">
      <c r="A16" s="10"/>
      <c r="B16" s="10"/>
      <c r="C16" s="10"/>
      <c r="D16" s="10"/>
      <c r="E16" s="10"/>
      <c r="F16" s="10"/>
      <c r="G16" s="10"/>
      <c r="H16" s="10"/>
      <c r="I16" s="10"/>
    </row>
    <row r="17" spans="1:9">
      <c r="A17" s="8"/>
      <c r="B17" s="8"/>
      <c r="C17" s="8"/>
      <c r="D17" s="8"/>
      <c r="E17" s="8"/>
      <c r="F17" s="8"/>
      <c r="G17" s="8"/>
      <c r="H17" s="8"/>
      <c r="I17" s="8"/>
    </row>
    <row r="18" spans="1:9" ht="16" thickBot="1">
      <c r="A18" s="9"/>
      <c r="B18" s="9"/>
      <c r="C18" s="9"/>
      <c r="D18" s="9"/>
      <c r="E18" s="9"/>
      <c r="F18" s="9"/>
      <c r="G18" s="9"/>
      <c r="H18" s="9"/>
      <c r="I18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EUROPE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2017-06-27T14:28:29Z</dcterms:created>
  <dcterms:modified xsi:type="dcterms:W3CDTF">2019-07-30T08:35:58Z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{1ECCDF1F-037C-459F-9BC9-C4B000980BCE}</vt:lpwstr>
  </property>
</Properties>
</file>